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1\Desktop\JZ WEB\junior\dati\"/>
    </mc:Choice>
  </mc:AlternateContent>
  <bookViews>
    <workbookView xWindow="0" yWindow="0" windowWidth="28800" windowHeight="11610"/>
  </bookViews>
  <sheets>
    <sheet name="Lapa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21" i="1" l="1"/>
  <c r="K120" i="1"/>
  <c r="K116" i="1"/>
  <c r="K115" i="1"/>
  <c r="K113" i="1"/>
  <c r="K112" i="1"/>
  <c r="K111" i="1"/>
  <c r="K110" i="1"/>
  <c r="K108" i="1"/>
  <c r="K107" i="1"/>
  <c r="AK104" i="1"/>
  <c r="AI104" i="1"/>
  <c r="AA104" i="1"/>
  <c r="S104" i="1"/>
  <c r="K104" i="1"/>
  <c r="AK103" i="1"/>
  <c r="AI103" i="1"/>
  <c r="AA103" i="1"/>
  <c r="S103" i="1"/>
  <c r="K103" i="1"/>
  <c r="AK102" i="1"/>
  <c r="AI102" i="1"/>
  <c r="AA102" i="1"/>
  <c r="S102" i="1"/>
  <c r="K102" i="1"/>
  <c r="AK101" i="1"/>
  <c r="AI101" i="1"/>
  <c r="AA101" i="1"/>
  <c r="S101" i="1"/>
  <c r="K101" i="1"/>
  <c r="AK100" i="1"/>
  <c r="AI100" i="1"/>
  <c r="AA100" i="1"/>
  <c r="S100" i="1"/>
  <c r="K100" i="1"/>
  <c r="AK99" i="1"/>
  <c r="AI99" i="1"/>
  <c r="AA99" i="1"/>
  <c r="S99" i="1"/>
  <c r="K99" i="1"/>
  <c r="AK98" i="1"/>
  <c r="AI98" i="1"/>
  <c r="AA98" i="1"/>
  <c r="S98" i="1"/>
  <c r="K98" i="1"/>
  <c r="AK97" i="1"/>
  <c r="AI97" i="1"/>
  <c r="AA97" i="1"/>
  <c r="S97" i="1"/>
  <c r="K97" i="1"/>
  <c r="AK96" i="1"/>
  <c r="AI96" i="1"/>
  <c r="AA96" i="1"/>
  <c r="S96" i="1"/>
  <c r="K96" i="1"/>
  <c r="AK95" i="1"/>
  <c r="AK93" i="1"/>
  <c r="AI93" i="1"/>
  <c r="AA93" i="1"/>
  <c r="S93" i="1"/>
  <c r="K93" i="1"/>
  <c r="AK92" i="1"/>
  <c r="AI92" i="1"/>
  <c r="AA92" i="1"/>
  <c r="S92" i="1"/>
  <c r="K92" i="1"/>
  <c r="AK91" i="1"/>
  <c r="AI91" i="1"/>
  <c r="AA91" i="1"/>
  <c r="S91" i="1"/>
  <c r="K91" i="1"/>
  <c r="AK90" i="1"/>
  <c r="AI90" i="1"/>
  <c r="AA90" i="1"/>
  <c r="S90" i="1"/>
  <c r="K90" i="1"/>
  <c r="AK88" i="1"/>
  <c r="AI88" i="1"/>
  <c r="AA88" i="1"/>
  <c r="S88" i="1"/>
  <c r="K88" i="1"/>
  <c r="AK87" i="1"/>
  <c r="AI87" i="1"/>
  <c r="AA87" i="1"/>
  <c r="S87" i="1"/>
  <c r="K87" i="1"/>
  <c r="AC81" i="1"/>
  <c r="AA81" i="1"/>
  <c r="S81" i="1"/>
  <c r="K81" i="1"/>
  <c r="AC80" i="1"/>
  <c r="AA80" i="1"/>
  <c r="S80" i="1"/>
  <c r="K80" i="1"/>
  <c r="AC79" i="1"/>
  <c r="AA79" i="1"/>
  <c r="S79" i="1"/>
  <c r="K79" i="1"/>
  <c r="AC78" i="1"/>
  <c r="AA78" i="1"/>
  <c r="S78" i="1"/>
  <c r="K78" i="1"/>
  <c r="AC77" i="1"/>
  <c r="AA77" i="1"/>
  <c r="S77" i="1"/>
  <c r="K77" i="1"/>
  <c r="AC76" i="1"/>
  <c r="AA76" i="1"/>
  <c r="S76" i="1"/>
  <c r="K76" i="1"/>
  <c r="AC75" i="1"/>
  <c r="AA75" i="1"/>
  <c r="S75" i="1"/>
  <c r="K75" i="1"/>
  <c r="AC74" i="1"/>
  <c r="AC62" i="1"/>
  <c r="AA62" i="1"/>
  <c r="S62" i="1"/>
  <c r="K62" i="1"/>
  <c r="AC61" i="1"/>
  <c r="AA61" i="1"/>
  <c r="S61" i="1"/>
  <c r="K61" i="1"/>
  <c r="AC60" i="1"/>
  <c r="AA60" i="1"/>
  <c r="S60" i="1"/>
  <c r="K60" i="1"/>
  <c r="AC59" i="1"/>
  <c r="AA59" i="1"/>
  <c r="S59" i="1"/>
  <c r="K59" i="1"/>
  <c r="AC58" i="1"/>
  <c r="AA58" i="1"/>
  <c r="S58" i="1"/>
  <c r="K58" i="1"/>
  <c r="AC57" i="1"/>
  <c r="AA57" i="1"/>
  <c r="S57" i="1"/>
  <c r="K57" i="1"/>
  <c r="AC56" i="1"/>
  <c r="AA56" i="1"/>
  <c r="S56" i="1"/>
  <c r="K56" i="1"/>
  <c r="AC55" i="1"/>
  <c r="AC53" i="1"/>
  <c r="AA53" i="1"/>
  <c r="S53" i="1"/>
  <c r="K53" i="1"/>
  <c r="AC52" i="1"/>
  <c r="AA52" i="1"/>
  <c r="S52" i="1"/>
  <c r="K52" i="1"/>
  <c r="AC51" i="1"/>
  <c r="AA51" i="1"/>
  <c r="S51" i="1"/>
  <c r="K51" i="1"/>
  <c r="AC50" i="1"/>
  <c r="AA50" i="1"/>
  <c r="S50" i="1"/>
  <c r="K50" i="1"/>
  <c r="AC49" i="1"/>
  <c r="AA49" i="1"/>
  <c r="S49" i="1"/>
  <c r="K49" i="1"/>
  <c r="AC48" i="1"/>
  <c r="AA48" i="1"/>
  <c r="S48" i="1"/>
  <c r="K48" i="1"/>
  <c r="AC46" i="1"/>
  <c r="AA46" i="1"/>
  <c r="S46" i="1"/>
  <c r="K46" i="1"/>
  <c r="AC45" i="1"/>
  <c r="AA45" i="1"/>
  <c r="S45" i="1"/>
  <c r="K45" i="1"/>
  <c r="AC44" i="1"/>
  <c r="AA44" i="1"/>
  <c r="S44" i="1"/>
  <c r="K44" i="1"/>
  <c r="AC43" i="1"/>
  <c r="AA43" i="1"/>
  <c r="S43" i="1"/>
  <c r="K43" i="1"/>
  <c r="AC37" i="1"/>
  <c r="AA37" i="1"/>
  <c r="S37" i="1"/>
  <c r="K37" i="1"/>
  <c r="AC36" i="1"/>
  <c r="AA36" i="1"/>
  <c r="S36" i="1"/>
  <c r="K36" i="1"/>
  <c r="AC35" i="1"/>
  <c r="AA35" i="1"/>
  <c r="S35" i="1"/>
  <c r="K35" i="1"/>
  <c r="AC34" i="1"/>
  <c r="AA34" i="1"/>
  <c r="S34" i="1"/>
  <c r="K34" i="1"/>
  <c r="AC33" i="1"/>
  <c r="AA33" i="1"/>
  <c r="S33" i="1"/>
  <c r="K33" i="1"/>
  <c r="AC32" i="1"/>
  <c r="AA32" i="1"/>
  <c r="S32" i="1"/>
  <c r="K32" i="1"/>
  <c r="AC31" i="1"/>
  <c r="AA31" i="1"/>
  <c r="S31" i="1"/>
  <c r="K31" i="1"/>
  <c r="AC29" i="1"/>
  <c r="AA29" i="1"/>
  <c r="S29" i="1"/>
  <c r="K29" i="1"/>
  <c r="AC28" i="1"/>
  <c r="AA28" i="1"/>
  <c r="S28" i="1"/>
  <c r="K28" i="1"/>
  <c r="AC27" i="1"/>
  <c r="AA27" i="1"/>
  <c r="S27" i="1"/>
  <c r="K27" i="1"/>
  <c r="AC25" i="1"/>
  <c r="AA25" i="1"/>
  <c r="S25" i="1"/>
  <c r="K25" i="1"/>
  <c r="AC24" i="1"/>
  <c r="AA24" i="1"/>
  <c r="S24" i="1"/>
  <c r="K24" i="1"/>
  <c r="AC23" i="1"/>
  <c r="AA23" i="1"/>
  <c r="S23" i="1"/>
  <c r="K23" i="1"/>
  <c r="AC21" i="1"/>
  <c r="K21" i="1"/>
  <c r="AC20" i="1"/>
  <c r="K20" i="1"/>
  <c r="AC19" i="1"/>
  <c r="K19" i="1"/>
  <c r="AC18" i="1"/>
  <c r="K18" i="1"/>
  <c r="AC17" i="1"/>
  <c r="K17" i="1"/>
  <c r="AC13" i="1"/>
  <c r="K13" i="1"/>
  <c r="AC12" i="1"/>
  <c r="K12" i="1"/>
  <c r="AC11" i="1"/>
  <c r="K11" i="1"/>
  <c r="AC10" i="1"/>
  <c r="K10" i="1"/>
  <c r="AC9" i="1"/>
  <c r="K9" i="1"/>
  <c r="AC8" i="1"/>
  <c r="K8" i="1"/>
  <c r="AC7" i="1"/>
  <c r="K7" i="1"/>
  <c r="AC5" i="1"/>
  <c r="K5" i="1"/>
  <c r="AC4" i="1"/>
  <c r="K4" i="1"/>
  <c r="AC3" i="1"/>
  <c r="K3" i="1"/>
</calcChain>
</file>

<file path=xl/sharedStrings.xml><?xml version="1.0" encoding="utf-8"?>
<sst xmlns="http://schemas.openxmlformats.org/spreadsheetml/2006/main" count="558" uniqueCount="264">
  <si>
    <t>Nr.</t>
  </si>
  <si>
    <t>Vārds, uzvārds</t>
  </si>
  <si>
    <t>Sac.nr.</t>
  </si>
  <si>
    <t>Age</t>
  </si>
  <si>
    <t>A-deja</t>
  </si>
  <si>
    <t>B-deja</t>
  </si>
  <si>
    <t>C-deja</t>
  </si>
  <si>
    <t>kopā</t>
  </si>
  <si>
    <t>vieta</t>
  </si>
  <si>
    <t>Rugrads (0-5)</t>
  </si>
  <si>
    <t>v</t>
  </si>
  <si>
    <t>1.</t>
  </si>
  <si>
    <t>Evelīna Rudmieze</t>
  </si>
  <si>
    <t>Nr.2</t>
  </si>
  <si>
    <t>2.</t>
  </si>
  <si>
    <t>Marta Kalniņa</t>
  </si>
  <si>
    <t>Nr.3</t>
  </si>
  <si>
    <t>3.</t>
  </si>
  <si>
    <t>Ance Kļaviņa</t>
  </si>
  <si>
    <t>Nr.1</t>
  </si>
  <si>
    <t>Kids (6-9)</t>
  </si>
  <si>
    <t>I'm free</t>
  </si>
  <si>
    <t>Gerda Grunde</t>
  </si>
  <si>
    <t>Nr.20</t>
  </si>
  <si>
    <t>Hanna Geikina</t>
  </si>
  <si>
    <t>Nr.6</t>
  </si>
  <si>
    <t>Paula Romancāne</t>
  </si>
  <si>
    <t>Nr.9</t>
  </si>
  <si>
    <t>4.</t>
  </si>
  <si>
    <t>Sendija Puišele</t>
  </si>
  <si>
    <t>Nr.11</t>
  </si>
  <si>
    <t>5.</t>
  </si>
  <si>
    <t>Danija Verne</t>
  </si>
  <si>
    <t>Nr.19</t>
  </si>
  <si>
    <t>6.</t>
  </si>
  <si>
    <t>Patrīcija Barinska</t>
  </si>
  <si>
    <t>Nr.8</t>
  </si>
  <si>
    <t>7.</t>
  </si>
  <si>
    <t>Solvita Apse</t>
  </si>
  <si>
    <t>Nr.12</t>
  </si>
  <si>
    <t>8.</t>
  </si>
  <si>
    <t>Alise Dzērve</t>
  </si>
  <si>
    <t>Nr.4</t>
  </si>
  <si>
    <t>x</t>
  </si>
  <si>
    <t>9.</t>
  </si>
  <si>
    <t>Megija Lazdiņa</t>
  </si>
  <si>
    <t>Nr.7</t>
  </si>
  <si>
    <t>10.</t>
  </si>
  <si>
    <t>Samanta Jakubauska</t>
  </si>
  <si>
    <t>Nr.10</t>
  </si>
  <si>
    <t>Roberts Kerns</t>
  </si>
  <si>
    <t>Nr.17</t>
  </si>
  <si>
    <t>Viesturs Vircavnieks</t>
  </si>
  <si>
    <t>Nr.18</t>
  </si>
  <si>
    <t>Renārs Kozlovskis</t>
  </si>
  <si>
    <t>Nr.16</t>
  </si>
  <si>
    <t>Ēriks Kogans</t>
  </si>
  <si>
    <t>Nr.13</t>
  </si>
  <si>
    <t>Klāvs Kļaviņš</t>
  </si>
  <si>
    <t>Nr.14</t>
  </si>
  <si>
    <t>Social/Tautas klase Junior (9-10) zēni</t>
  </si>
  <si>
    <t>Happy, happy, happy</t>
  </si>
  <si>
    <t>Dame Mas</t>
  </si>
  <si>
    <t>Lonely Drum</t>
  </si>
  <si>
    <t>Jānis Rūķis</t>
  </si>
  <si>
    <t>Nr.22</t>
  </si>
  <si>
    <t>Ervīns Jānis Feldmanis</t>
  </si>
  <si>
    <t>Nr.21</t>
  </si>
  <si>
    <t>Kārlis Rūķis</t>
  </si>
  <si>
    <t>Nr.23</t>
  </si>
  <si>
    <t>Social/Tautas klase Junior (9-10)</t>
  </si>
  <si>
    <t>Betija Adriana Strupka</t>
  </si>
  <si>
    <t>Nr.25</t>
  </si>
  <si>
    <t>Evelīna Redīza</t>
  </si>
  <si>
    <t>Nr.26</t>
  </si>
  <si>
    <t>Arina Jacevičiūtė</t>
  </si>
  <si>
    <t>Nr.24</t>
  </si>
  <si>
    <t>Social/Tautas klase Youth (11-13)</t>
  </si>
  <si>
    <t>Daiga Daina Pētersone</t>
  </si>
  <si>
    <t>Nr.30</t>
  </si>
  <si>
    <t>Deina Rēzija Mize</t>
  </si>
  <si>
    <t>Nr.32</t>
  </si>
  <si>
    <t>Danija Tīna Grase</t>
  </si>
  <si>
    <t>Nr.31</t>
  </si>
  <si>
    <t>Megija Krista Brikmane</t>
  </si>
  <si>
    <t>Nr.37</t>
  </si>
  <si>
    <t>Estere Šēle</t>
  </si>
  <si>
    <t>Nr.35</t>
  </si>
  <si>
    <t>Diāna Dubure</t>
  </si>
  <si>
    <t>Nr.33</t>
  </si>
  <si>
    <t>Elīna Pulture</t>
  </si>
  <si>
    <t>Nr.34</t>
  </si>
  <si>
    <t>Ksenija Zvirgzda</t>
  </si>
  <si>
    <t>Nr.36</t>
  </si>
  <si>
    <t>Annija Palkalnišķe</t>
  </si>
  <si>
    <t>Nr.29</t>
  </si>
  <si>
    <t>Santa Marija Tilka </t>
  </si>
  <si>
    <t>Nr.39</t>
  </si>
  <si>
    <t>11.</t>
  </si>
  <si>
    <t>Megija Bite</t>
  </si>
  <si>
    <t>Nr.38</t>
  </si>
  <si>
    <t>Social/Tautas klase Teen (14-16)</t>
  </si>
  <si>
    <t>Nora Ciemiņa</t>
  </si>
  <si>
    <t>Nr.42</t>
  </si>
  <si>
    <t>Sabīne Bronka</t>
  </si>
  <si>
    <t>Nr.43</t>
  </si>
  <si>
    <t>Līva Žanete Ozoliņa</t>
  </si>
  <si>
    <t>Nr.41</t>
  </si>
  <si>
    <t>Alise Vera Olmane</t>
  </si>
  <si>
    <t>Nr.40</t>
  </si>
  <si>
    <t>Newcomer Junior (8-10)</t>
  </si>
  <si>
    <t>CT Shuffle</t>
  </si>
  <si>
    <t>Amigos</t>
  </si>
  <si>
    <t>Funk It Out!</t>
  </si>
  <si>
    <t>Estere Grunde</t>
  </si>
  <si>
    <t>Nr.46</t>
  </si>
  <si>
    <t>Dana Danija Veinberga</t>
  </si>
  <si>
    <t>Nr.47</t>
  </si>
  <si>
    <t>Paula Meike</t>
  </si>
  <si>
    <t>Nr.48</t>
  </si>
  <si>
    <t>Agate Osīte</t>
  </si>
  <si>
    <t>Nr.45</t>
  </si>
  <si>
    <t>Alise Elizabete Meleša</t>
  </si>
  <si>
    <t>Nr.50</t>
  </si>
  <si>
    <t>Tatjana Lauva</t>
  </si>
  <si>
    <t>Nr.49</t>
  </si>
  <si>
    <t>Newcomer Youth (11-13)</t>
  </si>
  <si>
    <t>Ralfs Leksis</t>
  </si>
  <si>
    <t>Nr.51</t>
  </si>
  <si>
    <t>A</t>
  </si>
  <si>
    <t>B</t>
  </si>
  <si>
    <t>C</t>
  </si>
  <si>
    <t>AA</t>
  </si>
  <si>
    <t>Monta Markus</t>
  </si>
  <si>
    <t>Nr.69</t>
  </si>
  <si>
    <t>Melānija Vaivode-Šulte</t>
  </si>
  <si>
    <t>Nr.67</t>
  </si>
  <si>
    <t>Vlada Ļubčika</t>
  </si>
  <si>
    <t>Nr.75</t>
  </si>
  <si>
    <t>Kristiāna Kristija Bergmane</t>
  </si>
  <si>
    <t>Nr.64</t>
  </si>
  <si>
    <t>Karīna Reinvalde</t>
  </si>
  <si>
    <t>Nr.62</t>
  </si>
  <si>
    <t>Sannija Zīberga</t>
  </si>
  <si>
    <t>Nr.72</t>
  </si>
  <si>
    <t>Sabīne Sanija Šēle</t>
  </si>
  <si>
    <t>Nr.71</t>
  </si>
  <si>
    <t>Elīna Bergmane</t>
  </si>
  <si>
    <t>Nr.54</t>
  </si>
  <si>
    <t>1/2 fin.</t>
  </si>
  <si>
    <t>Evelīna Malnača</t>
  </si>
  <si>
    <t>Nr.56</t>
  </si>
  <si>
    <t>Inita Šķēle</t>
  </si>
  <si>
    <t>Nr.61</t>
  </si>
  <si>
    <t>Estere Barinska</t>
  </si>
  <si>
    <t>Nr.55</t>
  </si>
  <si>
    <t>1/4 fin.</t>
  </si>
  <si>
    <t>12.</t>
  </si>
  <si>
    <t>Ineta Daņiļeviča</t>
  </si>
  <si>
    <t>Nr.60</t>
  </si>
  <si>
    <t>13.</t>
  </si>
  <si>
    <t>Katrīna Zvaigzne</t>
  </si>
  <si>
    <t>Nr.63</t>
  </si>
  <si>
    <t>14.</t>
  </si>
  <si>
    <t>Laine Šķēle</t>
  </si>
  <si>
    <t>Nr.65</t>
  </si>
  <si>
    <t>15.</t>
  </si>
  <si>
    <t>Lauma Helēna Alksnāja</t>
  </si>
  <si>
    <t>Nr.66</t>
  </si>
  <si>
    <t>16.</t>
  </si>
  <si>
    <t>Megija Čepule</t>
  </si>
  <si>
    <t>Nr.68</t>
  </si>
  <si>
    <t>17.</t>
  </si>
  <si>
    <t>Suzanna Maļuga</t>
  </si>
  <si>
    <t>Nr.73</t>
  </si>
  <si>
    <t>Newcomer Teen (14-16)</t>
  </si>
  <si>
    <t>Kristiāns Graudiņš</t>
  </si>
  <si>
    <t>Nr.77</t>
  </si>
  <si>
    <t>Laura Putniņa</t>
  </si>
  <si>
    <t>Nr.83</t>
  </si>
  <si>
    <t>Samanta Auziņa</t>
  </si>
  <si>
    <t>Nr.85</t>
  </si>
  <si>
    <t>Linda Līce</t>
  </si>
  <si>
    <t>Nr.82</t>
  </si>
  <si>
    <t>Aiga Podniece</t>
  </si>
  <si>
    <t>Nr.79</t>
  </si>
  <si>
    <t>Arita Ornicāne</t>
  </si>
  <si>
    <t>Nr.80</t>
  </si>
  <si>
    <t>Patrīcija Junkere</t>
  </si>
  <si>
    <t>Nr.84</t>
  </si>
  <si>
    <t>Laura Ābola</t>
  </si>
  <si>
    <t>Nr.105</t>
  </si>
  <si>
    <t>Linda Šteinberga</t>
  </si>
  <si>
    <t>Nr.81</t>
  </si>
  <si>
    <t>Signe Kļaviņa</t>
  </si>
  <si>
    <t>Nr.86</t>
  </si>
  <si>
    <t>Denisija Šteinberga</t>
  </si>
  <si>
    <t>Nr.78</t>
  </si>
  <si>
    <t>Novice junior  (8-10)</t>
  </si>
  <si>
    <t>Let's Just Let Go</t>
  </si>
  <si>
    <t>Missing</t>
  </si>
  <si>
    <t xml:space="preserve"> Look Good Again</t>
  </si>
  <si>
    <t xml:space="preserve"> More Dessert</t>
  </si>
  <si>
    <t>Marta Užule</t>
  </si>
  <si>
    <t>Nr.89</t>
  </si>
  <si>
    <t>Evelīna Kučere</t>
  </si>
  <si>
    <t>Nr.88</t>
  </si>
  <si>
    <t xml:space="preserve">Novice Youth (11-13) </t>
  </si>
  <si>
    <t>Arta Adrija Kerna</t>
  </si>
  <si>
    <t>Nr.90</t>
  </si>
  <si>
    <t>Karlīna Savicka</t>
  </si>
  <si>
    <t>Nr.92</t>
  </si>
  <si>
    <t>Lauma Vītola</t>
  </si>
  <si>
    <t>Nr.93</t>
  </si>
  <si>
    <t>Karīna Tiltiņa</t>
  </si>
  <si>
    <t>Nr.91</t>
  </si>
  <si>
    <t xml:space="preserve">Novice Teen (14-16) </t>
  </si>
  <si>
    <t>Markuss Zagorskis</t>
  </si>
  <si>
    <t>Nr.94</t>
  </si>
  <si>
    <t>Daniela Brenča</t>
  </si>
  <si>
    <t>Nr.99</t>
  </si>
  <si>
    <t>Anete Gerharde</t>
  </si>
  <si>
    <t>Nr.95</t>
  </si>
  <si>
    <t>Linda Kogana</t>
  </si>
  <si>
    <t>Nr.101</t>
  </si>
  <si>
    <t>Nikola Mērija Firkuse</t>
  </si>
  <si>
    <t>Nr.103</t>
  </si>
  <si>
    <t>Megija Čakste</t>
  </si>
  <si>
    <t>Nr.102</t>
  </si>
  <si>
    <t>Elza Mazule</t>
  </si>
  <si>
    <t>Nr.100</t>
  </si>
  <si>
    <t>Dace Rukmane</t>
  </si>
  <si>
    <t>Nr.98</t>
  </si>
  <si>
    <t>Annija Derkača</t>
  </si>
  <si>
    <t>Nr.96</t>
  </si>
  <si>
    <t>Anžela Vintisjonoka</t>
  </si>
  <si>
    <t>Nr.97</t>
  </si>
  <si>
    <t>Duo Junior</t>
  </si>
  <si>
    <t>M&amp;M</t>
  </si>
  <si>
    <t>Nr.107</t>
  </si>
  <si>
    <t>ELLA</t>
  </si>
  <si>
    <t>Nr.106</t>
  </si>
  <si>
    <t>Duo Teen</t>
  </si>
  <si>
    <t>AneLi</t>
  </si>
  <si>
    <t>Nr.112</t>
  </si>
  <si>
    <t>ĻjuBre</t>
  </si>
  <si>
    <t>Nr.109</t>
  </si>
  <si>
    <t>KLK</t>
  </si>
  <si>
    <t>Nr.110</t>
  </si>
  <si>
    <t>Sima</t>
  </si>
  <si>
    <t>Nr.111</t>
  </si>
  <si>
    <t>Quad Teen</t>
  </si>
  <si>
    <t>Cupcakes</t>
  </si>
  <si>
    <t>Nr.114</t>
  </si>
  <si>
    <t>Country Way</t>
  </si>
  <si>
    <t>Nr.113</t>
  </si>
  <si>
    <t>Country Classic Team</t>
  </si>
  <si>
    <t>Crystals</t>
  </si>
  <si>
    <t>Nr.116</t>
  </si>
  <si>
    <t>Cabare Team</t>
  </si>
  <si>
    <t>Virziens</t>
  </si>
  <si>
    <t>Nr.118</t>
  </si>
  <si>
    <t>Little Rainbow</t>
  </si>
  <si>
    <t>Nr.117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</si>
</sst>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2"/>
      <color theme="1"/>
      <name val="Times New Roman"/>
      <family val="2"/>
      <charset val="186"/>
    </font>
    <font>
      <b/>
      <sz val="11"/>
      <color theme="1"/>
      <name val="Calibri"/>
      <family val="2"/>
      <charset val="186"/>
      <scheme val="minor"/>
    </font>
    <font>
      <sz val="11"/>
      <color theme="0"/>
      <name val="Calibri"/>
      <family val="2"/>
      <charset val="186"/>
      <scheme val="minor"/>
    </font>
    <font>
      <sz val="12"/>
      <color theme="1"/>
      <name val="Calibri"/>
      <family val="2"/>
      <charset val="186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59999389629810485"/>
        <bgColor indexed="64"/>
      </patternFill>
    </fill>
  </fills>
  <borders count="7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67">
    <xf numFmtId="0" fontId="0" fillId="0" borderId="0" xfId="0"/>
    <xf numFmtId="0" fontId="1" fillId="0" borderId="9" xfId="0" applyFont="1" applyFill="1" applyBorder="1" applyAlignment="1"/>
    <xf numFmtId="0" fontId="2" fillId="0" borderId="9" xfId="0" applyFont="1" applyFill="1" applyBorder="1" applyAlignment="1">
      <alignment horizontal="center"/>
    </xf>
    <xf numFmtId="0" fontId="1" fillId="0" borderId="16" xfId="0" applyFont="1" applyFill="1" applyBorder="1" applyAlignment="1" applyProtection="1">
      <alignment horizontal="center"/>
      <protection locked="0"/>
    </xf>
    <xf numFmtId="0" fontId="1" fillId="3" borderId="20" xfId="0" applyFont="1" applyFill="1" applyBorder="1" applyAlignment="1" applyProtection="1">
      <alignment horizontal="center"/>
    </xf>
    <xf numFmtId="0" fontId="1" fillId="0" borderId="24" xfId="0" applyFont="1" applyFill="1" applyBorder="1" applyAlignment="1" applyProtection="1">
      <alignment horizontal="center"/>
      <protection locked="0"/>
    </xf>
    <xf numFmtId="0" fontId="1" fillId="0" borderId="31" xfId="0" applyFont="1" applyFill="1" applyBorder="1" applyAlignment="1" applyProtection="1">
      <alignment horizontal="center"/>
      <protection locked="0"/>
    </xf>
    <xf numFmtId="0" fontId="1" fillId="0" borderId="19" xfId="0" applyFont="1" applyFill="1" applyBorder="1" applyAlignment="1"/>
    <xf numFmtId="0" fontId="2" fillId="0" borderId="19" xfId="0" applyFont="1" applyFill="1" applyBorder="1" applyAlignment="1">
      <alignment horizontal="center"/>
    </xf>
    <xf numFmtId="0" fontId="1" fillId="0" borderId="37" xfId="0" applyFont="1" applyFill="1" applyBorder="1" applyAlignment="1" applyProtection="1">
      <alignment horizontal="center"/>
      <protection locked="0"/>
    </xf>
    <xf numFmtId="0" fontId="1" fillId="3" borderId="12" xfId="0" applyFont="1" applyFill="1" applyBorder="1" applyAlignment="1" applyProtection="1">
      <alignment horizontal="center"/>
    </xf>
    <xf numFmtId="0" fontId="1" fillId="0" borderId="13" xfId="0" applyFont="1" applyFill="1" applyBorder="1" applyAlignment="1" applyProtection="1">
      <alignment horizontal="center"/>
      <protection locked="0"/>
    </xf>
    <xf numFmtId="0" fontId="1" fillId="0" borderId="2" xfId="0" applyFont="1" applyFill="1" applyBorder="1" applyAlignment="1" applyProtection="1">
      <alignment horizontal="center"/>
      <protection locked="0"/>
    </xf>
    <xf numFmtId="0" fontId="1" fillId="0" borderId="46" xfId="0" applyFont="1" applyFill="1" applyBorder="1" applyAlignment="1" applyProtection="1">
      <alignment horizontal="center"/>
      <protection locked="0"/>
    </xf>
    <xf numFmtId="0" fontId="1" fillId="2" borderId="20" xfId="0" applyFont="1" applyFill="1" applyBorder="1" applyAlignment="1" applyProtection="1">
      <alignment horizontal="center"/>
    </xf>
    <xf numFmtId="0" fontId="1" fillId="0" borderId="51" xfId="0" applyFont="1" applyFill="1" applyBorder="1" applyAlignment="1" applyProtection="1">
      <alignment horizontal="center"/>
      <protection locked="0"/>
    </xf>
    <xf numFmtId="0" fontId="1" fillId="2" borderId="48" xfId="0" applyFont="1" applyFill="1" applyBorder="1" applyAlignment="1" applyProtection="1">
      <alignment horizontal="center"/>
    </xf>
    <xf numFmtId="0" fontId="1" fillId="0" borderId="17" xfId="0" applyFont="1" applyFill="1" applyBorder="1" applyAlignment="1"/>
    <xf numFmtId="0" fontId="2" fillId="0" borderId="26" xfId="0" applyFont="1" applyFill="1" applyBorder="1" applyAlignment="1">
      <alignment horizontal="center"/>
    </xf>
    <xf numFmtId="0" fontId="1" fillId="2" borderId="12" xfId="0" applyFont="1" applyFill="1" applyBorder="1" applyAlignment="1" applyProtection="1">
      <alignment horizontal="center"/>
    </xf>
    <xf numFmtId="0" fontId="1" fillId="2" borderId="28" xfId="0" applyFont="1" applyFill="1" applyBorder="1" applyAlignment="1" applyProtection="1">
      <alignment horizontal="center"/>
    </xf>
    <xf numFmtId="0" fontId="1" fillId="0" borderId="41" xfId="0" applyFont="1" applyFill="1" applyBorder="1" applyAlignment="1" applyProtection="1">
      <alignment horizontal="center"/>
      <protection locked="0"/>
    </xf>
    <xf numFmtId="0" fontId="1" fillId="0" borderId="42" xfId="0" applyFont="1" applyFill="1" applyBorder="1" applyAlignment="1" applyProtection="1">
      <alignment horizontal="center"/>
      <protection locked="0"/>
    </xf>
    <xf numFmtId="0" fontId="1" fillId="3" borderId="46" xfId="0" applyFont="1" applyFill="1" applyBorder="1" applyAlignment="1" applyProtection="1">
      <alignment horizontal="center"/>
      <protection locked="0"/>
    </xf>
    <xf numFmtId="0" fontId="1" fillId="3" borderId="31" xfId="0" applyFont="1" applyFill="1" applyBorder="1" applyAlignment="1" applyProtection="1">
      <alignment horizontal="center"/>
      <protection locked="0"/>
    </xf>
    <xf numFmtId="0" fontId="1" fillId="0" borderId="39" xfId="0" applyFont="1" applyFill="1" applyBorder="1" applyAlignment="1" applyProtection="1">
      <alignment horizontal="center"/>
      <protection locked="0"/>
    </xf>
    <xf numFmtId="0" fontId="1" fillId="0" borderId="9" xfId="0" applyFont="1" applyFill="1" applyBorder="1"/>
    <xf numFmtId="0" fontId="1" fillId="4" borderId="46" xfId="0" applyFont="1" applyFill="1" applyBorder="1" applyAlignment="1" applyProtection="1">
      <alignment horizontal="center"/>
      <protection locked="0"/>
    </xf>
    <xf numFmtId="0" fontId="1" fillId="0" borderId="34" xfId="0" applyFont="1" applyFill="1" applyBorder="1"/>
    <xf numFmtId="0" fontId="1" fillId="0" borderId="11" xfId="0" applyFont="1" applyFill="1" applyBorder="1" applyAlignment="1" applyProtection="1">
      <alignment horizontal="center"/>
      <protection locked="0"/>
    </xf>
    <xf numFmtId="0" fontId="1" fillId="2" borderId="63" xfId="0" applyFont="1" applyFill="1" applyBorder="1" applyAlignment="1" applyProtection="1">
      <alignment horizontal="center"/>
    </xf>
    <xf numFmtId="0" fontId="1" fillId="0" borderId="10" xfId="0" applyFont="1" applyFill="1" applyBorder="1"/>
    <xf numFmtId="0" fontId="1" fillId="0" borderId="6" xfId="0" applyFont="1" applyFill="1" applyBorder="1" applyAlignment="1" applyProtection="1">
      <alignment horizontal="center"/>
      <protection locked="0"/>
    </xf>
    <xf numFmtId="0" fontId="1" fillId="2" borderId="7" xfId="0" applyFont="1" applyFill="1" applyBorder="1" applyAlignment="1" applyProtection="1">
      <alignment horizontal="center"/>
    </xf>
    <xf numFmtId="0" fontId="1" fillId="0" borderId="36" xfId="0" applyFont="1" applyFill="1" applyBorder="1" applyAlignment="1" applyProtection="1">
      <alignment horizontal="center"/>
      <protection locked="0"/>
    </xf>
    <xf numFmtId="0" fontId="1" fillId="0" borderId="14" xfId="0" applyFont="1" applyFill="1" applyBorder="1" applyAlignment="1" applyProtection="1">
      <alignment horizontal="center"/>
      <protection locked="0"/>
    </xf>
    <xf numFmtId="0" fontId="1" fillId="0" borderId="15" xfId="0" applyFont="1" applyFill="1" applyBorder="1" applyAlignment="1" applyProtection="1">
      <alignment horizontal="center"/>
      <protection locked="0"/>
    </xf>
    <xf numFmtId="0" fontId="1" fillId="0" borderId="19" xfId="0" applyFont="1" applyFill="1" applyBorder="1"/>
    <xf numFmtId="0" fontId="1" fillId="2" borderId="38" xfId="0" applyFont="1" applyFill="1" applyBorder="1" applyAlignment="1" applyProtection="1">
      <alignment horizontal="center"/>
    </xf>
    <xf numFmtId="0" fontId="1" fillId="2" borderId="40" xfId="0" applyFont="1" applyFill="1" applyBorder="1" applyAlignment="1" applyProtection="1">
      <alignment horizontal="center"/>
    </xf>
    <xf numFmtId="0" fontId="1" fillId="0" borderId="44" xfId="0" applyFont="1" applyFill="1" applyBorder="1" applyAlignment="1" applyProtection="1">
      <alignment horizontal="center"/>
      <protection locked="0"/>
    </xf>
    <xf numFmtId="0" fontId="1" fillId="2" borderId="45" xfId="0" applyFont="1" applyFill="1" applyBorder="1" applyAlignment="1" applyProtection="1">
      <alignment horizontal="center"/>
    </xf>
    <xf numFmtId="0" fontId="1" fillId="0" borderId="26" xfId="0" applyFont="1" applyFill="1" applyBorder="1"/>
    <xf numFmtId="0" fontId="1" fillId="3" borderId="9" xfId="0" applyFont="1" applyFill="1" applyBorder="1" applyAlignment="1" applyProtection="1">
      <alignment horizontal="center"/>
    </xf>
    <xf numFmtId="0" fontId="1" fillId="0" borderId="40" xfId="0" applyFont="1" applyFill="1" applyBorder="1" applyAlignment="1" applyProtection="1">
      <alignment horizontal="center"/>
    </xf>
    <xf numFmtId="0" fontId="1" fillId="0" borderId="45" xfId="0" applyFont="1" applyFill="1" applyBorder="1" applyAlignment="1" applyProtection="1">
      <alignment horizontal="center"/>
    </xf>
    <xf numFmtId="0" fontId="1" fillId="3" borderId="48" xfId="0" applyFont="1" applyFill="1" applyBorder="1" applyAlignment="1" applyProtection="1">
      <alignment horizontal="center"/>
    </xf>
    <xf numFmtId="0" fontId="1" fillId="0" borderId="73" xfId="0" applyFont="1" applyFill="1" applyBorder="1" applyAlignment="1" applyProtection="1">
      <alignment horizontal="center"/>
      <protection locked="0"/>
    </xf>
    <xf numFmtId="0" fontId="1" fillId="3" borderId="63" xfId="0" applyFont="1" applyFill="1" applyBorder="1" applyAlignment="1" applyProtection="1">
      <alignment horizontal="center"/>
    </xf>
    <xf numFmtId="0" fontId="1" fillId="3" borderId="28" xfId="0" applyFont="1" applyFill="1" applyBorder="1" applyAlignment="1" applyProtection="1">
      <alignment horizontal="center"/>
    </xf>
    <xf numFmtId="0" fontId="3" fillId="0" borderId="1" xfId="0" applyFont="1" applyFill="1" applyBorder="1" applyAlignment="1" applyProtection="1">
      <alignment horizontal="center"/>
      <protection locked="0"/>
    </xf>
    <xf numFmtId="0" fontId="3" fillId="0" borderId="1" xfId="0" applyFont="1" applyFill="1" applyBorder="1" applyProtection="1">
      <protection locked="0"/>
    </xf>
    <xf numFmtId="0" fontId="3" fillId="0" borderId="1" xfId="0" applyFont="1" applyFill="1" applyBorder="1" applyAlignment="1" applyProtection="1">
      <alignment horizontal="left"/>
      <protection locked="0"/>
    </xf>
    <xf numFmtId="0" fontId="3" fillId="0" borderId="2" xfId="0" applyFont="1" applyFill="1" applyBorder="1" applyAlignment="1" applyProtection="1">
      <alignment horizontal="center"/>
      <protection locked="0"/>
    </xf>
    <xf numFmtId="0" fontId="3" fillId="0" borderId="7" xfId="0" applyFont="1" applyFill="1" applyBorder="1" applyAlignment="1" applyProtection="1">
      <alignment horizontal="center"/>
      <protection locked="0"/>
    </xf>
    <xf numFmtId="0" fontId="3" fillId="0" borderId="0" xfId="0" applyFont="1" applyFill="1"/>
    <xf numFmtId="0" fontId="3" fillId="0" borderId="8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left"/>
    </xf>
    <xf numFmtId="0" fontId="3" fillId="0" borderId="11" xfId="0" applyFont="1" applyFill="1" applyBorder="1" applyAlignment="1" applyProtection="1">
      <alignment horizontal="center"/>
      <protection locked="0"/>
    </xf>
    <xf numFmtId="0" fontId="3" fillId="0" borderId="6" xfId="0" applyFont="1" applyFill="1" applyBorder="1" applyAlignment="1" applyProtection="1">
      <alignment horizontal="center"/>
      <protection locked="0"/>
    </xf>
    <xf numFmtId="0" fontId="3" fillId="0" borderId="12" xfId="0" applyFont="1" applyFill="1" applyBorder="1" applyAlignment="1" applyProtection="1">
      <alignment horizontal="center"/>
      <protection locked="0"/>
    </xf>
    <xf numFmtId="0" fontId="3" fillId="0" borderId="12" xfId="0" applyFont="1" applyFill="1" applyBorder="1" applyAlignment="1" applyProtection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13" xfId="0" applyFont="1" applyFill="1" applyBorder="1"/>
    <xf numFmtId="0" fontId="3" fillId="0" borderId="12" xfId="0" applyFont="1" applyFill="1" applyBorder="1" applyAlignment="1">
      <alignment horizontal="left"/>
    </xf>
    <xf numFmtId="0" fontId="3" fillId="0" borderId="12" xfId="0" applyFont="1" applyFill="1" applyBorder="1" applyAlignment="1">
      <alignment horizontal="center"/>
    </xf>
    <xf numFmtId="0" fontId="3" fillId="0" borderId="14" xfId="0" applyFont="1" applyFill="1" applyBorder="1" applyAlignment="1" applyProtection="1">
      <alignment horizontal="center"/>
      <protection locked="0"/>
    </xf>
    <xf numFmtId="0" fontId="3" fillId="0" borderId="15" xfId="0" applyFont="1" applyFill="1" applyBorder="1" applyAlignment="1" applyProtection="1">
      <alignment horizontal="center"/>
      <protection locked="0"/>
    </xf>
    <xf numFmtId="0" fontId="3" fillId="2" borderId="15" xfId="0" applyFont="1" applyFill="1" applyBorder="1" applyAlignment="1" applyProtection="1">
      <alignment horizontal="center"/>
      <protection locked="0"/>
    </xf>
    <xf numFmtId="0" fontId="3" fillId="0" borderId="20" xfId="0" applyFont="1" applyFill="1" applyBorder="1" applyAlignment="1" applyProtection="1">
      <alignment horizontal="center"/>
      <protection locked="0"/>
    </xf>
    <xf numFmtId="0" fontId="3" fillId="0" borderId="21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left"/>
    </xf>
    <xf numFmtId="0" fontId="3" fillId="0" borderId="22" xfId="0" applyFont="1" applyFill="1" applyBorder="1" applyAlignment="1">
      <alignment horizontal="center"/>
    </xf>
    <xf numFmtId="0" fontId="3" fillId="0" borderId="23" xfId="0" applyFont="1" applyFill="1" applyBorder="1" applyAlignment="1" applyProtection="1">
      <alignment horizontal="center"/>
      <protection locked="0"/>
    </xf>
    <xf numFmtId="0" fontId="3" fillId="2" borderId="1" xfId="0" applyFont="1" applyFill="1" applyBorder="1" applyAlignment="1" applyProtection="1">
      <alignment horizontal="center"/>
      <protection locked="0"/>
    </xf>
    <xf numFmtId="0" fontId="3" fillId="0" borderId="0" xfId="0" applyFont="1" applyFill="1" applyBorder="1"/>
    <xf numFmtId="14" fontId="3" fillId="0" borderId="0" xfId="0" applyNumberFormat="1" applyFont="1" applyFill="1" applyBorder="1"/>
    <xf numFmtId="0" fontId="3" fillId="0" borderId="0" xfId="0" applyFont="1" applyFill="1" applyBorder="1" applyAlignment="1">
      <alignment horizontal="center"/>
    </xf>
    <xf numFmtId="0" fontId="3" fillId="0" borderId="27" xfId="0" applyFont="1" applyFill="1" applyBorder="1" applyAlignment="1">
      <alignment horizontal="center"/>
    </xf>
    <xf numFmtId="0" fontId="3" fillId="0" borderId="28" xfId="0" applyFont="1" applyFill="1" applyBorder="1" applyAlignment="1">
      <alignment horizontal="left"/>
    </xf>
    <xf numFmtId="0" fontId="3" fillId="0" borderId="28" xfId="0" applyFont="1" applyFill="1" applyBorder="1" applyAlignment="1">
      <alignment horizontal="center"/>
    </xf>
    <xf numFmtId="0" fontId="3" fillId="0" borderId="29" xfId="0" applyFont="1" applyFill="1" applyBorder="1" applyAlignment="1" applyProtection="1">
      <alignment horizontal="center"/>
      <protection locked="0"/>
    </xf>
    <xf numFmtId="0" fontId="3" fillId="0" borderId="30" xfId="0" applyFont="1" applyFill="1" applyBorder="1" applyAlignment="1" applyProtection="1">
      <alignment horizontal="center"/>
      <protection locked="0"/>
    </xf>
    <xf numFmtId="0" fontId="3" fillId="2" borderId="30" xfId="0" applyFont="1" applyFill="1" applyBorder="1" applyAlignment="1" applyProtection="1">
      <alignment horizontal="center"/>
      <protection locked="0"/>
    </xf>
    <xf numFmtId="0" fontId="3" fillId="0" borderId="17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left"/>
    </xf>
    <xf numFmtId="0" fontId="3" fillId="0" borderId="35" xfId="0" applyFont="1" applyFill="1" applyBorder="1" applyAlignment="1" applyProtection="1">
      <alignment horizontal="center"/>
      <protection locked="0"/>
    </xf>
    <xf numFmtId="0" fontId="3" fillId="0" borderId="7" xfId="0" applyFont="1" applyFill="1" applyBorder="1" applyAlignment="1" applyProtection="1">
      <alignment horizontal="center"/>
    </xf>
    <xf numFmtId="0" fontId="3" fillId="0" borderId="36" xfId="0" applyFont="1" applyFill="1" applyBorder="1" applyAlignment="1">
      <alignment horizontal="center"/>
    </xf>
    <xf numFmtId="0" fontId="3" fillId="0" borderId="37" xfId="0" applyFont="1" applyFill="1" applyBorder="1"/>
    <xf numFmtId="0" fontId="3" fillId="0" borderId="38" xfId="0" applyFont="1" applyFill="1" applyBorder="1" applyAlignment="1">
      <alignment horizontal="center"/>
    </xf>
    <xf numFmtId="0" fontId="3" fillId="0" borderId="36" xfId="0" applyFont="1" applyFill="1" applyBorder="1" applyAlignment="1" applyProtection="1">
      <alignment horizontal="center"/>
      <protection locked="0"/>
    </xf>
    <xf numFmtId="0" fontId="3" fillId="3" borderId="17" xfId="0" applyFont="1" applyFill="1" applyBorder="1" applyAlignment="1" applyProtection="1">
      <alignment horizontal="center"/>
      <protection locked="0"/>
    </xf>
    <xf numFmtId="0" fontId="3" fillId="3" borderId="18" xfId="0" applyFont="1" applyFill="1" applyBorder="1" applyAlignment="1" applyProtection="1">
      <alignment horizontal="center"/>
      <protection locked="0"/>
    </xf>
    <xf numFmtId="0" fontId="3" fillId="3" borderId="19" xfId="0" applyFont="1" applyFill="1" applyBorder="1" applyAlignment="1" applyProtection="1">
      <alignment horizontal="center"/>
      <protection locked="0"/>
    </xf>
    <xf numFmtId="0" fontId="3" fillId="0" borderId="38" xfId="0" applyFont="1" applyFill="1" applyBorder="1" applyAlignment="1" applyProtection="1">
      <alignment horizontal="center"/>
      <protection locked="0"/>
    </xf>
    <xf numFmtId="0" fontId="3" fillId="0" borderId="39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left"/>
    </xf>
    <xf numFmtId="0" fontId="3" fillId="0" borderId="40" xfId="0" applyFont="1" applyFill="1" applyBorder="1" applyAlignment="1">
      <alignment horizontal="center"/>
    </xf>
    <xf numFmtId="0" fontId="3" fillId="0" borderId="39" xfId="0" applyFont="1" applyFill="1" applyBorder="1" applyAlignment="1" applyProtection="1">
      <alignment horizontal="center"/>
      <protection locked="0"/>
    </xf>
    <xf numFmtId="0" fontId="3" fillId="0" borderId="41" xfId="0" applyFont="1" applyFill="1" applyBorder="1" applyAlignment="1" applyProtection="1">
      <alignment horizontal="center"/>
      <protection locked="0"/>
    </xf>
    <xf numFmtId="0" fontId="3" fillId="0" borderId="42" xfId="0" applyFont="1" applyFill="1" applyBorder="1" applyAlignment="1" applyProtection="1">
      <alignment horizontal="center"/>
      <protection locked="0"/>
    </xf>
    <xf numFmtId="0" fontId="3" fillId="2" borderId="42" xfId="0" applyFont="1" applyFill="1" applyBorder="1" applyAlignment="1" applyProtection="1">
      <alignment horizontal="center"/>
      <protection locked="0"/>
    </xf>
    <xf numFmtId="0" fontId="3" fillId="3" borderId="25" xfId="0" applyFont="1" applyFill="1" applyBorder="1" applyAlignment="1" applyProtection="1">
      <alignment horizontal="center"/>
      <protection locked="0"/>
    </xf>
    <xf numFmtId="0" fontId="3" fillId="3" borderId="0" xfId="0" applyFont="1" applyFill="1" applyBorder="1" applyAlignment="1" applyProtection="1">
      <alignment horizontal="center"/>
      <protection locked="0"/>
    </xf>
    <xf numFmtId="0" fontId="3" fillId="3" borderId="26" xfId="0" applyFont="1" applyFill="1" applyBorder="1" applyAlignment="1" applyProtection="1">
      <alignment horizontal="center"/>
      <protection locked="0"/>
    </xf>
    <xf numFmtId="0" fontId="3" fillId="0" borderId="40" xfId="0" applyFont="1" applyFill="1" applyBorder="1" applyAlignment="1" applyProtection="1">
      <alignment horizontal="center"/>
      <protection locked="0"/>
    </xf>
    <xf numFmtId="0" fontId="3" fillId="0" borderId="20" xfId="0" applyFont="1" applyFill="1" applyBorder="1" applyAlignment="1" applyProtection="1">
      <alignment horizontal="center"/>
    </xf>
    <xf numFmtId="0" fontId="3" fillId="0" borderId="2" xfId="0" applyFont="1" applyFill="1" applyBorder="1"/>
    <xf numFmtId="0" fontId="3" fillId="0" borderId="43" xfId="0" applyFont="1" applyFill="1" applyBorder="1" applyAlignment="1">
      <alignment horizontal="center"/>
    </xf>
    <xf numFmtId="0" fontId="3" fillId="0" borderId="21" xfId="0" applyFont="1" applyFill="1" applyBorder="1" applyAlignment="1" applyProtection="1">
      <alignment horizontal="center"/>
      <protection locked="0"/>
    </xf>
    <xf numFmtId="0" fontId="3" fillId="0" borderId="43" xfId="0" applyFont="1" applyFill="1" applyBorder="1" applyAlignment="1" applyProtection="1">
      <alignment horizontal="center"/>
      <protection locked="0"/>
    </xf>
    <xf numFmtId="0" fontId="3" fillId="0" borderId="22" xfId="0" applyFont="1" applyFill="1" applyBorder="1" applyAlignment="1" applyProtection="1">
      <alignment horizontal="center"/>
    </xf>
    <xf numFmtId="0" fontId="3" fillId="3" borderId="36" xfId="0" applyFont="1" applyFill="1" applyBorder="1" applyAlignment="1">
      <alignment horizontal="center"/>
    </xf>
    <xf numFmtId="0" fontId="3" fillId="3" borderId="37" xfId="0" applyFont="1" applyFill="1" applyBorder="1"/>
    <xf numFmtId="0" fontId="3" fillId="3" borderId="12" xfId="0" applyFont="1" applyFill="1" applyBorder="1" applyAlignment="1">
      <alignment horizontal="left"/>
    </xf>
    <xf numFmtId="0" fontId="3" fillId="3" borderId="38" xfId="0" applyFont="1" applyFill="1" applyBorder="1" applyAlignment="1">
      <alignment horizontal="center"/>
    </xf>
    <xf numFmtId="0" fontId="3" fillId="3" borderId="36" xfId="0" applyFont="1" applyFill="1" applyBorder="1" applyAlignment="1" applyProtection="1">
      <alignment horizontal="center"/>
      <protection locked="0"/>
    </xf>
    <xf numFmtId="0" fontId="3" fillId="3" borderId="14" xfId="0" applyFont="1" applyFill="1" applyBorder="1" applyAlignment="1" applyProtection="1">
      <alignment horizontal="center"/>
      <protection locked="0"/>
    </xf>
    <xf numFmtId="0" fontId="3" fillId="3" borderId="15" xfId="0" applyFont="1" applyFill="1" applyBorder="1" applyAlignment="1" applyProtection="1">
      <alignment horizontal="center"/>
      <protection locked="0"/>
    </xf>
    <xf numFmtId="0" fontId="3" fillId="3" borderId="37" xfId="0" applyFont="1" applyFill="1" applyBorder="1" applyAlignment="1" applyProtection="1">
      <alignment horizontal="center"/>
      <protection locked="0"/>
    </xf>
    <xf numFmtId="0" fontId="3" fillId="3" borderId="39" xfId="0" applyFont="1" applyFill="1" applyBorder="1" applyAlignment="1">
      <alignment horizontal="center"/>
    </xf>
    <xf numFmtId="0" fontId="3" fillId="3" borderId="13" xfId="0" applyFont="1" applyFill="1" applyBorder="1"/>
    <xf numFmtId="0" fontId="3" fillId="3" borderId="20" xfId="0" applyFont="1" applyFill="1" applyBorder="1" applyAlignment="1">
      <alignment horizontal="left"/>
    </xf>
    <xf numFmtId="0" fontId="3" fillId="3" borderId="40" xfId="0" applyFont="1" applyFill="1" applyBorder="1" applyAlignment="1">
      <alignment horizontal="center"/>
    </xf>
    <xf numFmtId="0" fontId="3" fillId="3" borderId="39" xfId="0" applyFont="1" applyFill="1" applyBorder="1" applyAlignment="1" applyProtection="1">
      <alignment horizontal="center"/>
      <protection locked="0"/>
    </xf>
    <xf numFmtId="0" fontId="3" fillId="3" borderId="41" xfId="0" applyFont="1" applyFill="1" applyBorder="1" applyAlignment="1" applyProtection="1">
      <alignment horizontal="center"/>
      <protection locked="0"/>
    </xf>
    <xf numFmtId="0" fontId="3" fillId="3" borderId="42" xfId="0" applyFont="1" applyFill="1" applyBorder="1" applyAlignment="1" applyProtection="1">
      <alignment horizontal="center"/>
      <protection locked="0"/>
    </xf>
    <xf numFmtId="0" fontId="3" fillId="3" borderId="13" xfId="0" applyFont="1" applyFill="1" applyBorder="1" applyAlignment="1" applyProtection="1">
      <alignment horizontal="center"/>
      <protection locked="0"/>
    </xf>
    <xf numFmtId="0" fontId="3" fillId="3" borderId="27" xfId="0" applyFont="1" applyFill="1" applyBorder="1" applyAlignment="1">
      <alignment horizontal="center"/>
    </xf>
    <xf numFmtId="0" fontId="3" fillId="3" borderId="44" xfId="0" applyFont="1" applyFill="1" applyBorder="1"/>
    <xf numFmtId="0" fontId="3" fillId="3" borderId="28" xfId="0" applyFont="1" applyFill="1" applyBorder="1" applyAlignment="1">
      <alignment horizontal="left"/>
    </xf>
    <xf numFmtId="0" fontId="3" fillId="3" borderId="45" xfId="0" applyFont="1" applyFill="1" applyBorder="1" applyAlignment="1">
      <alignment horizontal="center"/>
    </xf>
    <xf numFmtId="0" fontId="3" fillId="3" borderId="27" xfId="0" applyFont="1" applyFill="1" applyBorder="1" applyAlignment="1" applyProtection="1">
      <alignment horizontal="center"/>
      <protection locked="0"/>
    </xf>
    <xf numFmtId="0" fontId="3" fillId="3" borderId="29" xfId="0" applyFont="1" applyFill="1" applyBorder="1" applyAlignment="1" applyProtection="1">
      <alignment horizontal="center"/>
      <protection locked="0"/>
    </xf>
    <xf numFmtId="0" fontId="3" fillId="3" borderId="30" xfId="0" applyFont="1" applyFill="1" applyBorder="1" applyAlignment="1" applyProtection="1">
      <alignment horizontal="center"/>
      <protection locked="0"/>
    </xf>
    <xf numFmtId="0" fontId="3" fillId="3" borderId="44" xfId="0" applyFont="1" applyFill="1" applyBorder="1" applyAlignment="1" applyProtection="1">
      <alignment horizontal="center"/>
      <protection locked="0"/>
    </xf>
    <xf numFmtId="0" fontId="3" fillId="3" borderId="32" xfId="0" applyFont="1" applyFill="1" applyBorder="1" applyAlignment="1" applyProtection="1">
      <alignment horizontal="center"/>
      <protection locked="0"/>
    </xf>
    <xf numFmtId="0" fontId="3" fillId="3" borderId="33" xfId="0" applyFont="1" applyFill="1" applyBorder="1" applyAlignment="1" applyProtection="1">
      <alignment horizontal="center"/>
      <protection locked="0"/>
    </xf>
    <xf numFmtId="0" fontId="3" fillId="3" borderId="34" xfId="0" applyFont="1" applyFill="1" applyBorder="1" applyAlignment="1" applyProtection="1">
      <alignment horizontal="center"/>
      <protection locked="0"/>
    </xf>
    <xf numFmtId="0" fontId="3" fillId="0" borderId="45" xfId="0" applyFont="1" applyFill="1" applyBorder="1" applyAlignment="1" applyProtection="1">
      <alignment horizontal="center"/>
      <protection locked="0"/>
    </xf>
    <xf numFmtId="0" fontId="3" fillId="0" borderId="28" xfId="0" applyFont="1" applyFill="1" applyBorder="1" applyAlignment="1" applyProtection="1">
      <alignment horizontal="center"/>
    </xf>
    <xf numFmtId="0" fontId="3" fillId="0" borderId="20" xfId="0" applyFont="1" applyFill="1" applyBorder="1" applyAlignment="1">
      <alignment horizontal="center"/>
    </xf>
    <xf numFmtId="0" fontId="3" fillId="0" borderId="47" xfId="0" applyFont="1" applyFill="1" applyBorder="1" applyAlignment="1">
      <alignment horizontal="center"/>
    </xf>
    <xf numFmtId="0" fontId="3" fillId="0" borderId="48" xfId="0" applyFont="1" applyFill="1" applyBorder="1" applyAlignment="1">
      <alignment horizontal="left"/>
    </xf>
    <xf numFmtId="0" fontId="3" fillId="0" borderId="48" xfId="0" applyFont="1" applyFill="1" applyBorder="1" applyAlignment="1">
      <alignment horizontal="center"/>
    </xf>
    <xf numFmtId="0" fontId="3" fillId="0" borderId="49" xfId="0" applyFont="1" applyFill="1" applyBorder="1" applyAlignment="1" applyProtection="1">
      <alignment horizontal="center"/>
      <protection locked="0"/>
    </xf>
    <xf numFmtId="0" fontId="3" fillId="0" borderId="50" xfId="0" applyFont="1" applyFill="1" applyBorder="1" applyAlignment="1" applyProtection="1">
      <alignment horizontal="center"/>
      <protection locked="0"/>
    </xf>
    <xf numFmtId="0" fontId="3" fillId="2" borderId="50" xfId="0" applyFont="1" applyFill="1" applyBorder="1" applyAlignment="1" applyProtection="1">
      <alignment horizontal="center"/>
      <protection locked="0"/>
    </xf>
    <xf numFmtId="0" fontId="3" fillId="0" borderId="48" xfId="0" applyFont="1" applyFill="1" applyBorder="1" applyAlignment="1" applyProtection="1">
      <alignment horizontal="center"/>
      <protection locked="0"/>
    </xf>
    <xf numFmtId="0" fontId="3" fillId="0" borderId="25" xfId="0" applyFont="1" applyFill="1" applyBorder="1" applyAlignment="1">
      <alignment horizontal="left"/>
    </xf>
    <xf numFmtId="0" fontId="3" fillId="0" borderId="52" xfId="0" applyFont="1" applyFill="1" applyBorder="1" applyAlignment="1" applyProtection="1">
      <alignment horizontal="center"/>
      <protection locked="0"/>
    </xf>
    <xf numFmtId="0" fontId="3" fillId="0" borderId="53" xfId="0" applyFont="1" applyFill="1" applyBorder="1" applyAlignment="1" applyProtection="1">
      <alignment horizontal="center"/>
      <protection locked="0"/>
    </xf>
    <xf numFmtId="0" fontId="3" fillId="0" borderId="27" xfId="0" applyFont="1" applyFill="1" applyBorder="1" applyAlignment="1" applyProtection="1">
      <alignment horizontal="center"/>
      <protection locked="0"/>
    </xf>
    <xf numFmtId="0" fontId="3" fillId="0" borderId="54" xfId="0" applyFont="1" applyFill="1" applyBorder="1" applyAlignment="1" applyProtection="1">
      <alignment horizontal="center"/>
      <protection locked="0"/>
    </xf>
    <xf numFmtId="0" fontId="3" fillId="0" borderId="55" xfId="0" applyFont="1" applyFill="1" applyBorder="1" applyAlignment="1" applyProtection="1">
      <alignment horizontal="center"/>
      <protection locked="0"/>
    </xf>
    <xf numFmtId="0" fontId="3" fillId="0" borderId="59" xfId="0" applyFont="1" applyFill="1" applyBorder="1" applyAlignment="1" applyProtection="1">
      <alignment horizontal="center"/>
      <protection locked="0"/>
    </xf>
    <xf numFmtId="0" fontId="3" fillId="0" borderId="59" xfId="0" applyFont="1" applyFill="1" applyBorder="1" applyAlignment="1" applyProtection="1">
      <alignment horizontal="center"/>
    </xf>
    <xf numFmtId="0" fontId="3" fillId="0" borderId="63" xfId="0" applyFont="1" applyFill="1" applyBorder="1" applyAlignment="1" applyProtection="1">
      <alignment horizontal="center"/>
      <protection locked="0"/>
    </xf>
    <xf numFmtId="0" fontId="3" fillId="0" borderId="63" xfId="0" applyFont="1" applyFill="1" applyBorder="1" applyAlignment="1" applyProtection="1">
      <alignment horizontal="center"/>
    </xf>
    <xf numFmtId="0" fontId="3" fillId="0" borderId="53" xfId="0" applyFont="1" applyFill="1" applyBorder="1"/>
    <xf numFmtId="0" fontId="3" fillId="0" borderId="64" xfId="0" applyFont="1" applyFill="1" applyBorder="1"/>
    <xf numFmtId="0" fontId="3" fillId="0" borderId="22" xfId="0" applyFont="1" applyFill="1" applyBorder="1" applyAlignment="1" applyProtection="1">
      <alignment horizontal="center"/>
      <protection locked="0"/>
    </xf>
    <xf numFmtId="0" fontId="3" fillId="3" borderId="65" xfId="0" applyFont="1" applyFill="1" applyBorder="1" applyAlignment="1">
      <alignment horizontal="center"/>
    </xf>
    <xf numFmtId="0" fontId="3" fillId="3" borderId="12" xfId="0" applyFont="1" applyFill="1" applyBorder="1"/>
    <xf numFmtId="0" fontId="3" fillId="3" borderId="52" xfId="0" applyFont="1" applyFill="1" applyBorder="1" applyAlignment="1">
      <alignment horizontal="center"/>
    </xf>
    <xf numFmtId="0" fontId="3" fillId="3" borderId="16" xfId="0" applyFont="1" applyFill="1" applyBorder="1" applyAlignment="1" applyProtection="1">
      <alignment horizontal="center"/>
      <protection locked="0"/>
    </xf>
    <xf numFmtId="0" fontId="3" fillId="3" borderId="38" xfId="0" applyFont="1" applyFill="1" applyBorder="1" applyAlignment="1" applyProtection="1">
      <alignment horizontal="center"/>
      <protection locked="0"/>
    </xf>
    <xf numFmtId="0" fontId="3" fillId="3" borderId="26" xfId="0" applyFont="1" applyFill="1" applyBorder="1" applyAlignment="1" applyProtection="1">
      <alignment horizontal="center"/>
    </xf>
    <xf numFmtId="0" fontId="3" fillId="3" borderId="66" xfId="0" applyFont="1" applyFill="1" applyBorder="1" applyAlignment="1">
      <alignment horizontal="center"/>
    </xf>
    <xf numFmtId="0" fontId="3" fillId="3" borderId="20" xfId="0" applyFont="1" applyFill="1" applyBorder="1"/>
    <xf numFmtId="0" fontId="3" fillId="3" borderId="53" xfId="0" applyFont="1" applyFill="1" applyBorder="1" applyAlignment="1">
      <alignment horizontal="center"/>
    </xf>
    <xf numFmtId="0" fontId="3" fillId="3" borderId="40" xfId="0" applyFont="1" applyFill="1" applyBorder="1" applyAlignment="1" applyProtection="1">
      <alignment horizontal="center"/>
      <protection locked="0"/>
    </xf>
    <xf numFmtId="0" fontId="3" fillId="3" borderId="67" xfId="0" applyFont="1" applyFill="1" applyBorder="1" applyAlignment="1">
      <alignment horizontal="center"/>
    </xf>
    <xf numFmtId="0" fontId="3" fillId="3" borderId="28" xfId="0" applyFont="1" applyFill="1" applyBorder="1"/>
    <xf numFmtId="0" fontId="3" fillId="3" borderId="54" xfId="0" applyFont="1" applyFill="1" applyBorder="1" applyAlignment="1">
      <alignment horizontal="center"/>
    </xf>
    <xf numFmtId="0" fontId="3" fillId="3" borderId="45" xfId="0" applyFont="1" applyFill="1" applyBorder="1" applyAlignment="1" applyProtection="1">
      <alignment horizontal="center"/>
      <protection locked="0"/>
    </xf>
    <xf numFmtId="0" fontId="3" fillId="0" borderId="71" xfId="0" applyFont="1" applyFill="1" applyBorder="1" applyAlignment="1" applyProtection="1">
      <alignment horizontal="center"/>
      <protection locked="0"/>
    </xf>
    <xf numFmtId="0" fontId="3" fillId="0" borderId="28" xfId="0" applyFont="1" applyFill="1" applyBorder="1" applyAlignment="1" applyProtection="1">
      <alignment horizontal="center"/>
      <protection locked="0"/>
    </xf>
    <xf numFmtId="0" fontId="3" fillId="3" borderId="28" xfId="0" applyFont="1" applyFill="1" applyBorder="1" applyAlignment="1" applyProtection="1">
      <alignment horizontal="center"/>
    </xf>
    <xf numFmtId="0" fontId="3" fillId="0" borderId="19" xfId="0" applyFont="1" applyFill="1" applyBorder="1"/>
    <xf numFmtId="0" fontId="3" fillId="0" borderId="40" xfId="0" applyFont="1" applyFill="1" applyBorder="1"/>
    <xf numFmtId="0" fontId="3" fillId="0" borderId="45" xfId="0" applyFont="1" applyFill="1" applyBorder="1"/>
    <xf numFmtId="0" fontId="3" fillId="0" borderId="32" xfId="0" applyFont="1" applyFill="1" applyBorder="1" applyAlignment="1">
      <alignment horizontal="center"/>
    </xf>
    <xf numFmtId="0" fontId="3" fillId="0" borderId="63" xfId="0" applyFont="1" applyFill="1" applyBorder="1" applyAlignment="1">
      <alignment horizontal="center"/>
    </xf>
    <xf numFmtId="0" fontId="3" fillId="0" borderId="9" xfId="0" applyFont="1" applyFill="1" applyBorder="1"/>
    <xf numFmtId="0" fontId="3" fillId="0" borderId="63" xfId="0" applyFont="1" applyFill="1" applyBorder="1" applyAlignment="1">
      <alignment horizontal="left"/>
    </xf>
    <xf numFmtId="0" fontId="3" fillId="0" borderId="9" xfId="0" applyFont="1" applyFill="1" applyBorder="1" applyAlignment="1">
      <alignment horizontal="center"/>
    </xf>
    <xf numFmtId="0" fontId="3" fillId="0" borderId="61" xfId="0" applyFont="1" applyFill="1" applyBorder="1" applyAlignment="1" applyProtection="1">
      <alignment horizontal="center"/>
      <protection locked="0"/>
    </xf>
    <xf numFmtId="0" fontId="3" fillId="0" borderId="62" xfId="0" applyFont="1" applyFill="1" applyBorder="1" applyAlignment="1" applyProtection="1">
      <alignment horizontal="center"/>
      <protection locked="0"/>
    </xf>
    <xf numFmtId="0" fontId="3" fillId="2" borderId="62" xfId="0" applyFont="1" applyFill="1" applyBorder="1" applyAlignment="1" applyProtection="1">
      <alignment horizontal="center"/>
      <protection locked="0"/>
    </xf>
    <xf numFmtId="0" fontId="3" fillId="0" borderId="60" xfId="0" applyFont="1" applyFill="1" applyBorder="1" applyAlignment="1" applyProtection="1">
      <alignment horizontal="center"/>
      <protection locked="0"/>
    </xf>
    <xf numFmtId="0" fontId="3" fillId="0" borderId="43" xfId="0" applyFont="1" applyFill="1" applyBorder="1"/>
    <xf numFmtId="0" fontId="3" fillId="0" borderId="7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left"/>
    </xf>
    <xf numFmtId="0" fontId="3" fillId="0" borderId="19" xfId="0" applyFont="1" applyFill="1" applyBorder="1" applyAlignment="1">
      <alignment horizontal="center"/>
    </xf>
    <xf numFmtId="0" fontId="3" fillId="0" borderId="4" xfId="0" applyFont="1" applyFill="1" applyBorder="1" applyAlignment="1" applyProtection="1">
      <alignment horizontal="center"/>
      <protection locked="0"/>
    </xf>
    <xf numFmtId="0" fontId="3" fillId="0" borderId="5" xfId="0" applyFont="1" applyFill="1" applyBorder="1" applyAlignment="1" applyProtection="1">
      <alignment horizontal="center"/>
      <protection locked="0"/>
    </xf>
    <xf numFmtId="0" fontId="3" fillId="2" borderId="5" xfId="0" applyFont="1" applyFill="1" applyBorder="1" applyAlignment="1" applyProtection="1">
      <alignment horizontal="center"/>
      <protection locked="0"/>
    </xf>
    <xf numFmtId="0" fontId="3" fillId="0" borderId="3" xfId="0" applyFont="1" applyFill="1" applyBorder="1" applyAlignment="1" applyProtection="1">
      <alignment horizontal="center"/>
      <protection locked="0"/>
    </xf>
    <xf numFmtId="0" fontId="3" fillId="0" borderId="45" xfId="0" applyFont="1" applyFill="1" applyBorder="1" applyAlignment="1">
      <alignment horizontal="center"/>
    </xf>
    <xf numFmtId="0" fontId="3" fillId="0" borderId="0" xfId="0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center"/>
    </xf>
    <xf numFmtId="0" fontId="3" fillId="0" borderId="65" xfId="0" applyFont="1" applyFill="1" applyBorder="1" applyAlignment="1">
      <alignment horizontal="center"/>
    </xf>
    <xf numFmtId="0" fontId="3" fillId="0" borderId="12" xfId="0" applyFont="1" applyFill="1" applyBorder="1"/>
    <xf numFmtId="0" fontId="3" fillId="0" borderId="52" xfId="0" applyFont="1" applyFill="1" applyBorder="1" applyAlignment="1">
      <alignment horizontal="left"/>
    </xf>
    <xf numFmtId="0" fontId="3" fillId="0" borderId="66" xfId="0" applyFont="1" applyFill="1" applyBorder="1" applyAlignment="1">
      <alignment horizontal="center"/>
    </xf>
    <xf numFmtId="0" fontId="3" fillId="0" borderId="20" xfId="0" applyFont="1" applyFill="1" applyBorder="1"/>
    <xf numFmtId="0" fontId="3" fillId="0" borderId="53" xfId="0" applyFont="1" applyFill="1" applyBorder="1" applyAlignment="1">
      <alignment horizontal="left"/>
    </xf>
    <xf numFmtId="0" fontId="3" fillId="0" borderId="67" xfId="0" applyFont="1" applyFill="1" applyBorder="1" applyAlignment="1">
      <alignment horizontal="center"/>
    </xf>
    <xf numFmtId="0" fontId="3" fillId="0" borderId="28" xfId="0" applyFont="1" applyFill="1" applyBorder="1"/>
    <xf numFmtId="0" fontId="3" fillId="0" borderId="54" xfId="0" applyFont="1" applyFill="1" applyBorder="1" applyAlignment="1">
      <alignment horizontal="left"/>
    </xf>
    <xf numFmtId="0" fontId="3" fillId="0" borderId="25" xfId="0" applyFont="1" applyFill="1" applyBorder="1" applyAlignment="1">
      <alignment horizontal="center"/>
    </xf>
    <xf numFmtId="0" fontId="3" fillId="0" borderId="26" xfId="0" applyFont="1" applyFill="1" applyBorder="1" applyAlignment="1" applyProtection="1">
      <alignment horizontal="center"/>
    </xf>
    <xf numFmtId="0" fontId="3" fillId="0" borderId="60" xfId="0" applyFont="1" applyFill="1" applyBorder="1" applyAlignment="1">
      <alignment horizontal="center"/>
    </xf>
    <xf numFmtId="0" fontId="3" fillId="0" borderId="61" xfId="0" applyFont="1" applyFill="1" applyBorder="1"/>
    <xf numFmtId="0" fontId="3" fillId="0" borderId="11" xfId="0" applyFont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3" borderId="62" xfId="0" applyFont="1" applyFill="1" applyBorder="1" applyAlignment="1" applyProtection="1">
      <alignment horizontal="center"/>
      <protection locked="0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3" fillId="0" borderId="72" xfId="0" applyFont="1" applyFill="1" applyBorder="1" applyAlignment="1" applyProtection="1">
      <alignment horizontal="center"/>
      <protection locked="0"/>
    </xf>
    <xf numFmtId="0" fontId="3" fillId="0" borderId="61" xfId="0" applyFont="1" applyBorder="1"/>
    <xf numFmtId="0" fontId="3" fillId="3" borderId="8" xfId="0" applyFont="1" applyFill="1" applyBorder="1" applyAlignment="1" applyProtection="1">
      <alignment horizontal="center"/>
      <protection locked="0"/>
    </xf>
    <xf numFmtId="0" fontId="3" fillId="3" borderId="10" xfId="0" applyFont="1" applyFill="1" applyBorder="1" applyAlignment="1" applyProtection="1">
      <alignment horizontal="center"/>
      <protection locked="0"/>
    </xf>
    <xf numFmtId="0" fontId="3" fillId="3" borderId="9" xfId="0" applyFont="1" applyFill="1" applyBorder="1" applyAlignment="1" applyProtection="1">
      <alignment horizontal="center"/>
      <protection locked="0"/>
    </xf>
    <xf numFmtId="0" fontId="3" fillId="0" borderId="9" xfId="0" applyFont="1" applyFill="1" applyBorder="1" applyAlignment="1" applyProtection="1">
      <alignment horizontal="center"/>
      <protection locked="0"/>
    </xf>
    <xf numFmtId="0" fontId="3" fillId="0" borderId="8" xfId="0" applyFont="1" applyFill="1" applyBorder="1" applyAlignment="1" applyProtection="1">
      <alignment horizontal="center"/>
      <protection locked="0"/>
    </xf>
    <xf numFmtId="0" fontId="3" fillId="0" borderId="10" xfId="0" applyFont="1" applyFill="1" applyBorder="1" applyAlignment="1" applyProtection="1">
      <alignment horizontal="center"/>
      <protection locked="0"/>
    </xf>
    <xf numFmtId="0" fontId="3" fillId="0" borderId="3" xfId="0" applyFont="1" applyFill="1" applyBorder="1" applyAlignment="1" applyProtection="1">
      <alignment horizontal="center"/>
      <protection locked="0"/>
    </xf>
    <xf numFmtId="0" fontId="3" fillId="0" borderId="4" xfId="0" applyFont="1" applyFill="1" applyBorder="1" applyAlignment="1" applyProtection="1">
      <alignment horizontal="center"/>
      <protection locked="0"/>
    </xf>
    <xf numFmtId="0" fontId="3" fillId="0" borderId="5" xfId="0" applyFont="1" applyFill="1" applyBorder="1" applyAlignment="1" applyProtection="1">
      <alignment horizontal="center"/>
      <protection locked="0"/>
    </xf>
    <xf numFmtId="0" fontId="3" fillId="0" borderId="17" xfId="0" applyFont="1" applyFill="1" applyBorder="1" applyAlignment="1" applyProtection="1">
      <alignment horizontal="center"/>
      <protection locked="0"/>
    </xf>
    <xf numFmtId="0" fontId="3" fillId="0" borderId="18" xfId="0" applyFont="1" applyFill="1" applyBorder="1" applyAlignment="1" applyProtection="1">
      <alignment horizontal="center"/>
      <protection locked="0"/>
    </xf>
    <xf numFmtId="0" fontId="3" fillId="0" borderId="56" xfId="0" applyFont="1" applyFill="1" applyBorder="1" applyAlignment="1" applyProtection="1">
      <alignment horizontal="center"/>
      <protection locked="0"/>
    </xf>
    <xf numFmtId="0" fontId="3" fillId="0" borderId="57" xfId="0" applyFont="1" applyFill="1" applyBorder="1" applyAlignment="1" applyProtection="1">
      <alignment horizontal="center"/>
      <protection locked="0"/>
    </xf>
    <xf numFmtId="0" fontId="3" fillId="0" borderId="58" xfId="0" applyFont="1" applyFill="1" applyBorder="1" applyAlignment="1" applyProtection="1">
      <alignment horizontal="center"/>
      <protection locked="0"/>
    </xf>
    <xf numFmtId="0" fontId="3" fillId="0" borderId="25" xfId="0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center"/>
      <protection locked="0"/>
    </xf>
    <xf numFmtId="0" fontId="3" fillId="0" borderId="68" xfId="0" applyFont="1" applyFill="1" applyBorder="1" applyAlignment="1" applyProtection="1">
      <alignment horizontal="center"/>
      <protection locked="0"/>
    </xf>
    <xf numFmtId="0" fontId="3" fillId="0" borderId="69" xfId="0" applyFont="1" applyFill="1" applyBorder="1" applyAlignment="1" applyProtection="1">
      <alignment horizontal="center"/>
      <protection locked="0"/>
    </xf>
    <xf numFmtId="0" fontId="3" fillId="0" borderId="70" xfId="0" applyFont="1" applyFill="1" applyBorder="1" applyAlignment="1" applyProtection="1">
      <alignment horizontal="center"/>
      <protection locked="0"/>
    </xf>
    <xf numFmtId="0" fontId="3" fillId="3" borderId="7" xfId="0" applyNumberFormat="1" applyFont="1" applyFill="1" applyBorder="1" applyAlignment="1" applyProtection="1">
      <alignment horizontal="center" wrapText="1"/>
    </xf>
    <xf numFmtId="0" fontId="3" fillId="3" borderId="71" xfId="0" applyNumberFormat="1" applyFont="1" applyFill="1" applyBorder="1" applyAlignment="1" applyProtection="1">
      <alignment horizontal="center" wrapText="1"/>
    </xf>
    <xf numFmtId="0" fontId="3" fillId="3" borderId="59" xfId="0" applyNumberFormat="1" applyFont="1" applyFill="1" applyBorder="1" applyAlignment="1" applyProtection="1">
      <alignment horizontal="center" wrapText="1"/>
    </xf>
    <xf numFmtId="0" fontId="3" fillId="0" borderId="60" xfId="0" applyFont="1" applyFill="1" applyBorder="1" applyAlignment="1" applyProtection="1">
      <alignment horizontal="center"/>
      <protection locked="0"/>
    </xf>
    <xf numFmtId="0" fontId="3" fillId="0" borderId="61" xfId="0" applyFont="1" applyFill="1" applyBorder="1" applyAlignment="1" applyProtection="1">
      <alignment horizontal="center"/>
      <protection locked="0"/>
    </xf>
    <xf numFmtId="0" fontId="3" fillId="0" borderId="62" xfId="0" applyFont="1" applyFill="1" applyBorder="1" applyAlignment="1" applyProtection="1">
      <alignment horizontal="center"/>
      <protection locked="0"/>
    </xf>
    <xf numFmtId="0" fontId="3" fillId="3" borderId="7" xfId="0" applyFont="1" applyFill="1" applyBorder="1" applyAlignment="1" applyProtection="1">
      <alignment horizontal="center" vertical="center" wrapText="1"/>
    </xf>
    <xf numFmtId="0" fontId="3" fillId="3" borderId="71" xfId="0" applyFont="1" applyFill="1" applyBorder="1" applyAlignment="1" applyProtection="1">
      <alignment horizontal="center" vertical="center" wrapText="1"/>
    </xf>
    <xf numFmtId="0" fontId="3" fillId="3" borderId="59" xfId="0" applyFont="1" applyFill="1" applyBorder="1" applyAlignment="1" applyProtection="1">
      <alignment horizontal="center" vertical="center" wrapText="1"/>
    </xf>
    <xf numFmtId="0" fontId="1" fillId="0" borderId="32" xfId="0" applyFont="1" applyFill="1" applyBorder="1" applyAlignment="1">
      <alignment horizontal="center"/>
    </xf>
    <xf numFmtId="0" fontId="1" fillId="0" borderId="34" xfId="0" applyFont="1" applyFill="1" applyBorder="1" applyAlignment="1">
      <alignment horizontal="center"/>
    </xf>
    <xf numFmtId="0" fontId="3" fillId="0" borderId="32" xfId="0" applyFont="1" applyFill="1" applyBorder="1" applyAlignment="1" applyProtection="1">
      <alignment horizontal="center"/>
      <protection locked="0"/>
    </xf>
    <xf numFmtId="0" fontId="3" fillId="0" borderId="33" xfId="0" applyFont="1" applyFill="1" applyBorder="1" applyAlignment="1" applyProtection="1">
      <alignment horizontal="center"/>
      <protection locked="0"/>
    </xf>
    <xf numFmtId="0" fontId="1" fillId="0" borderId="8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3" fillId="3" borderId="17" xfId="0" applyFont="1" applyFill="1" applyBorder="1" applyAlignment="1" applyProtection="1">
      <alignment horizontal="center"/>
      <protection locked="0"/>
    </xf>
    <xf numFmtId="0" fontId="3" fillId="3" borderId="18" xfId="0" applyFont="1" applyFill="1" applyBorder="1" applyAlignment="1" applyProtection="1">
      <alignment horizontal="center"/>
      <protection locked="0"/>
    </xf>
    <xf numFmtId="0" fontId="3" fillId="3" borderId="19" xfId="0" applyFont="1" applyFill="1" applyBorder="1" applyAlignment="1" applyProtection="1">
      <alignment horizontal="center"/>
      <protection locked="0"/>
    </xf>
    <xf numFmtId="0" fontId="3" fillId="3" borderId="25" xfId="0" applyFont="1" applyFill="1" applyBorder="1" applyAlignment="1" applyProtection="1">
      <alignment horizontal="center"/>
      <protection locked="0"/>
    </xf>
    <xf numFmtId="0" fontId="3" fillId="3" borderId="0" xfId="0" applyFont="1" applyFill="1" applyBorder="1" applyAlignment="1" applyProtection="1">
      <alignment horizontal="center"/>
      <protection locked="0"/>
    </xf>
    <xf numFmtId="0" fontId="3" fillId="3" borderId="26" xfId="0" applyFont="1" applyFill="1" applyBorder="1" applyAlignment="1" applyProtection="1">
      <alignment horizontal="center"/>
      <protection locked="0"/>
    </xf>
    <xf numFmtId="0" fontId="3" fillId="3" borderId="32" xfId="0" applyFont="1" applyFill="1" applyBorder="1" applyAlignment="1" applyProtection="1">
      <alignment horizontal="center"/>
      <protection locked="0"/>
    </xf>
    <xf numFmtId="0" fontId="3" fillId="3" borderId="33" xfId="0" applyFont="1" applyFill="1" applyBorder="1" applyAlignment="1" applyProtection="1">
      <alignment horizontal="center"/>
      <protection locked="0"/>
    </xf>
    <xf numFmtId="0" fontId="3" fillId="3" borderId="34" xfId="0" applyFont="1" applyFill="1" applyBorder="1" applyAlignment="1" applyProtection="1">
      <alignment horizontal="center"/>
      <protection locked="0"/>
    </xf>
    <xf numFmtId="0" fontId="3" fillId="0" borderId="6" xfId="0" applyFont="1" applyFill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21"/>
  <sheetViews>
    <sheetView tabSelected="1" workbookViewId="0">
      <selection activeCell="AE1" sqref="AE1"/>
    </sheetView>
  </sheetViews>
  <sheetFormatPr defaultColWidth="2" defaultRowHeight="15.75" x14ac:dyDescent="0.25"/>
  <cols>
    <col min="1" max="1" width="5.25" style="219" customWidth="1"/>
    <col min="2" max="2" width="22" style="55" customWidth="1"/>
    <col min="3" max="3" width="8" style="220" customWidth="1"/>
    <col min="4" max="4" width="7.875" style="219" customWidth="1"/>
    <col min="5" max="28" width="3.5" style="219" customWidth="1"/>
    <col min="29" max="29" width="4.75" style="219" bestFit="1" customWidth="1"/>
    <col min="30" max="30" width="5.75" style="77" customWidth="1"/>
    <col min="31" max="41" width="3.5" style="55" customWidth="1"/>
    <col min="42" max="16384" width="2" style="55"/>
  </cols>
  <sheetData>
    <row r="1" spans="1:37" ht="16.5" thickBot="1" x14ac:dyDescent="0.3">
      <c r="A1" s="50" t="s">
        <v>0</v>
      </c>
      <c r="B1" s="51" t="s">
        <v>1</v>
      </c>
      <c r="C1" s="52" t="s">
        <v>2</v>
      </c>
      <c r="D1" s="53" t="s">
        <v>3</v>
      </c>
      <c r="E1" s="229" t="s">
        <v>4</v>
      </c>
      <c r="F1" s="230"/>
      <c r="G1" s="230"/>
      <c r="H1" s="231"/>
      <c r="I1" s="231"/>
      <c r="J1" s="231"/>
      <c r="K1" s="231"/>
      <c r="L1" s="266"/>
      <c r="M1" s="229" t="s">
        <v>5</v>
      </c>
      <c r="N1" s="230"/>
      <c r="O1" s="230"/>
      <c r="P1" s="231"/>
      <c r="Q1" s="231"/>
      <c r="R1" s="231"/>
      <c r="S1" s="231"/>
      <c r="T1" s="266"/>
      <c r="U1" s="229" t="s">
        <v>6</v>
      </c>
      <c r="V1" s="230"/>
      <c r="W1" s="230"/>
      <c r="X1" s="231"/>
      <c r="Y1" s="231"/>
      <c r="Z1" s="231"/>
      <c r="AA1" s="231"/>
      <c r="AB1" s="266"/>
      <c r="AC1" s="54" t="s">
        <v>7</v>
      </c>
      <c r="AD1" s="54" t="s">
        <v>8</v>
      </c>
    </row>
    <row r="2" spans="1:37" ht="16.5" thickBot="1" x14ac:dyDescent="0.3">
      <c r="A2" s="56"/>
      <c r="B2" s="1" t="s">
        <v>9</v>
      </c>
      <c r="C2" s="57"/>
      <c r="D2" s="2"/>
      <c r="E2" s="227"/>
      <c r="F2" s="228"/>
      <c r="G2" s="228"/>
      <c r="H2" s="228"/>
      <c r="I2" s="228"/>
      <c r="J2" s="228"/>
      <c r="K2" s="228"/>
      <c r="L2" s="58" t="s">
        <v>10</v>
      </c>
      <c r="M2" s="229"/>
      <c r="N2" s="230"/>
      <c r="O2" s="230"/>
      <c r="P2" s="231"/>
      <c r="Q2" s="231"/>
      <c r="R2" s="231"/>
      <c r="S2" s="231"/>
      <c r="T2" s="59"/>
      <c r="U2" s="229"/>
      <c r="V2" s="230"/>
      <c r="W2" s="230"/>
      <c r="X2" s="231"/>
      <c r="Y2" s="231"/>
      <c r="Z2" s="231"/>
      <c r="AA2" s="231"/>
      <c r="AB2" s="59"/>
      <c r="AC2" s="60"/>
      <c r="AD2" s="61"/>
    </row>
    <row r="3" spans="1:37" x14ac:dyDescent="0.25">
      <c r="A3" s="62" t="s">
        <v>11</v>
      </c>
      <c r="B3" s="63" t="s">
        <v>12</v>
      </c>
      <c r="C3" s="64" t="s">
        <v>13</v>
      </c>
      <c r="D3" s="65"/>
      <c r="E3" s="66">
        <v>1</v>
      </c>
      <c r="F3" s="66">
        <v>1</v>
      </c>
      <c r="G3" s="66">
        <v>1</v>
      </c>
      <c r="H3" s="67">
        <v>1</v>
      </c>
      <c r="I3" s="67">
        <v>1</v>
      </c>
      <c r="J3" s="67">
        <v>1</v>
      </c>
      <c r="K3" s="68">
        <f>SUM(E3:J3)</f>
        <v>6</v>
      </c>
      <c r="L3" s="3">
        <v>1</v>
      </c>
      <c r="M3" s="257"/>
      <c r="N3" s="258"/>
      <c r="O3" s="258"/>
      <c r="P3" s="258"/>
      <c r="Q3" s="258"/>
      <c r="R3" s="258"/>
      <c r="S3" s="258"/>
      <c r="T3" s="258"/>
      <c r="U3" s="258"/>
      <c r="V3" s="258"/>
      <c r="W3" s="258"/>
      <c r="X3" s="258"/>
      <c r="Y3" s="258"/>
      <c r="Z3" s="258"/>
      <c r="AA3" s="258"/>
      <c r="AB3" s="259"/>
      <c r="AC3" s="69">
        <f>L3+T3+AB3</f>
        <v>1</v>
      </c>
      <c r="AD3" s="4">
        <v>1</v>
      </c>
    </row>
    <row r="4" spans="1:37" ht="15.75" customHeight="1" x14ac:dyDescent="0.25">
      <c r="A4" s="70" t="s">
        <v>14</v>
      </c>
      <c r="B4" s="63" t="s">
        <v>15</v>
      </c>
      <c r="C4" s="71" t="s">
        <v>16</v>
      </c>
      <c r="D4" s="72"/>
      <c r="E4" s="73">
        <v>2</v>
      </c>
      <c r="F4" s="73">
        <v>2</v>
      </c>
      <c r="G4" s="73">
        <v>2</v>
      </c>
      <c r="H4" s="50">
        <v>2</v>
      </c>
      <c r="I4" s="50">
        <v>3</v>
      </c>
      <c r="J4" s="50">
        <v>2</v>
      </c>
      <c r="K4" s="74">
        <f t="shared" ref="K4" si="0">SUM(E4:J4)</f>
        <v>13</v>
      </c>
      <c r="L4" s="5">
        <v>2</v>
      </c>
      <c r="M4" s="260"/>
      <c r="N4" s="261"/>
      <c r="O4" s="261"/>
      <c r="P4" s="261"/>
      <c r="Q4" s="261"/>
      <c r="R4" s="261"/>
      <c r="S4" s="261"/>
      <c r="T4" s="261"/>
      <c r="U4" s="261"/>
      <c r="V4" s="261"/>
      <c r="W4" s="261"/>
      <c r="X4" s="261"/>
      <c r="Y4" s="261"/>
      <c r="Z4" s="261"/>
      <c r="AA4" s="261"/>
      <c r="AB4" s="262"/>
      <c r="AC4" s="69">
        <f>L4+T4+AB4</f>
        <v>2</v>
      </c>
      <c r="AD4" s="4">
        <v>2</v>
      </c>
      <c r="AI4" s="75"/>
      <c r="AJ4" s="76"/>
      <c r="AK4" s="77"/>
    </row>
    <row r="5" spans="1:37" ht="16.5" thickBot="1" x14ac:dyDescent="0.3">
      <c r="A5" s="78" t="s">
        <v>17</v>
      </c>
      <c r="B5" s="63" t="s">
        <v>18</v>
      </c>
      <c r="C5" s="79" t="s">
        <v>19</v>
      </c>
      <c r="D5" s="80"/>
      <c r="E5" s="81">
        <v>3</v>
      </c>
      <c r="F5" s="82">
        <v>3</v>
      </c>
      <c r="G5" s="82">
        <v>3</v>
      </c>
      <c r="H5" s="82">
        <v>3</v>
      </c>
      <c r="I5" s="82">
        <v>2</v>
      </c>
      <c r="J5" s="82">
        <v>3</v>
      </c>
      <c r="K5" s="83">
        <f>SUM(E5:J5)</f>
        <v>17</v>
      </c>
      <c r="L5" s="6">
        <v>3</v>
      </c>
      <c r="M5" s="263"/>
      <c r="N5" s="264"/>
      <c r="O5" s="264"/>
      <c r="P5" s="264"/>
      <c r="Q5" s="264"/>
      <c r="R5" s="264"/>
      <c r="S5" s="264"/>
      <c r="T5" s="264"/>
      <c r="U5" s="264"/>
      <c r="V5" s="264"/>
      <c r="W5" s="264"/>
      <c r="X5" s="264"/>
      <c r="Y5" s="264"/>
      <c r="Z5" s="264"/>
      <c r="AA5" s="264"/>
      <c r="AB5" s="265"/>
      <c r="AC5" s="69">
        <f>L5+T5+AB5</f>
        <v>3</v>
      </c>
      <c r="AD5" s="4">
        <v>3</v>
      </c>
    </row>
    <row r="6" spans="1:37" ht="16.5" thickBot="1" x14ac:dyDescent="0.3">
      <c r="A6" s="84"/>
      <c r="B6" s="7" t="s">
        <v>20</v>
      </c>
      <c r="C6" s="85"/>
      <c r="D6" s="8"/>
      <c r="E6" s="237" t="s">
        <v>21</v>
      </c>
      <c r="F6" s="238"/>
      <c r="G6" s="238"/>
      <c r="H6" s="238"/>
      <c r="I6" s="238"/>
      <c r="J6" s="238"/>
      <c r="K6" s="238"/>
      <c r="L6" s="86" t="s">
        <v>10</v>
      </c>
      <c r="M6" s="229"/>
      <c r="N6" s="230"/>
      <c r="O6" s="230"/>
      <c r="P6" s="231"/>
      <c r="Q6" s="231"/>
      <c r="R6" s="231"/>
      <c r="S6" s="231"/>
      <c r="T6" s="59"/>
      <c r="U6" s="229"/>
      <c r="V6" s="230"/>
      <c r="W6" s="230"/>
      <c r="X6" s="231"/>
      <c r="Y6" s="231"/>
      <c r="Z6" s="231"/>
      <c r="AA6" s="231"/>
      <c r="AB6" s="59"/>
      <c r="AC6" s="54"/>
      <c r="AD6" s="87"/>
    </row>
    <row r="7" spans="1:37" x14ac:dyDescent="0.25">
      <c r="A7" s="88" t="s">
        <v>11</v>
      </c>
      <c r="B7" s="89" t="s">
        <v>22</v>
      </c>
      <c r="C7" s="64" t="s">
        <v>23</v>
      </c>
      <c r="D7" s="90"/>
      <c r="E7" s="91">
        <v>1</v>
      </c>
      <c r="F7" s="66">
        <v>1</v>
      </c>
      <c r="G7" s="66">
        <v>2</v>
      </c>
      <c r="H7" s="67">
        <v>1</v>
      </c>
      <c r="I7" s="67">
        <v>1</v>
      </c>
      <c r="J7" s="67">
        <v>2</v>
      </c>
      <c r="K7" s="68">
        <f>SUM(E7:J7)</f>
        <v>8</v>
      </c>
      <c r="L7" s="9">
        <v>1</v>
      </c>
      <c r="M7" s="92"/>
      <c r="N7" s="93"/>
      <c r="O7" s="93"/>
      <c r="P7" s="93"/>
      <c r="Q7" s="93"/>
      <c r="R7" s="93"/>
      <c r="S7" s="93"/>
      <c r="T7" s="93"/>
      <c r="U7" s="93"/>
      <c r="V7" s="93"/>
      <c r="W7" s="93"/>
      <c r="X7" s="93"/>
      <c r="Y7" s="93"/>
      <c r="Z7" s="93"/>
      <c r="AA7" s="93"/>
      <c r="AB7" s="94"/>
      <c r="AC7" s="95">
        <f t="shared" ref="AC7:AC13" si="1">L7+T7+AB7</f>
        <v>1</v>
      </c>
      <c r="AD7" s="10">
        <v>1</v>
      </c>
    </row>
    <row r="8" spans="1:37" x14ac:dyDescent="0.25">
      <c r="A8" s="96" t="s">
        <v>14</v>
      </c>
      <c r="B8" s="63" t="s">
        <v>24</v>
      </c>
      <c r="C8" s="97" t="s">
        <v>25</v>
      </c>
      <c r="D8" s="98"/>
      <c r="E8" s="99">
        <v>2</v>
      </c>
      <c r="F8" s="100">
        <v>2</v>
      </c>
      <c r="G8" s="100">
        <v>1</v>
      </c>
      <c r="H8" s="101">
        <v>2</v>
      </c>
      <c r="I8" s="101">
        <v>2</v>
      </c>
      <c r="J8" s="101">
        <v>1</v>
      </c>
      <c r="K8" s="102">
        <f t="shared" ref="K8:K62" si="2">SUM(E8:J8)</f>
        <v>10</v>
      </c>
      <c r="L8" s="11">
        <v>2</v>
      </c>
      <c r="M8" s="103"/>
      <c r="N8" s="104"/>
      <c r="O8" s="104"/>
      <c r="P8" s="104"/>
      <c r="Q8" s="104"/>
      <c r="R8" s="104"/>
      <c r="S8" s="104"/>
      <c r="T8" s="104"/>
      <c r="U8" s="104"/>
      <c r="V8" s="104"/>
      <c r="W8" s="104"/>
      <c r="X8" s="104"/>
      <c r="Y8" s="104"/>
      <c r="Z8" s="104"/>
      <c r="AA8" s="104"/>
      <c r="AB8" s="105"/>
      <c r="AC8" s="106">
        <f t="shared" si="1"/>
        <v>2</v>
      </c>
      <c r="AD8" s="4">
        <v>2</v>
      </c>
      <c r="AI8" s="75"/>
      <c r="AJ8" s="76"/>
      <c r="AK8" s="77"/>
    </row>
    <row r="9" spans="1:37" x14ac:dyDescent="0.25">
      <c r="A9" s="96" t="s">
        <v>17</v>
      </c>
      <c r="B9" s="63" t="s">
        <v>26</v>
      </c>
      <c r="C9" s="97" t="s">
        <v>27</v>
      </c>
      <c r="D9" s="98"/>
      <c r="E9" s="99">
        <v>4</v>
      </c>
      <c r="F9" s="100">
        <v>3</v>
      </c>
      <c r="G9" s="100">
        <v>3</v>
      </c>
      <c r="H9" s="101">
        <v>4</v>
      </c>
      <c r="I9" s="101">
        <v>5</v>
      </c>
      <c r="J9" s="101">
        <v>4</v>
      </c>
      <c r="K9" s="102">
        <f>SUM(E9:J9)</f>
        <v>23</v>
      </c>
      <c r="L9" s="11">
        <v>3</v>
      </c>
      <c r="M9" s="103"/>
      <c r="N9" s="104"/>
      <c r="O9" s="104"/>
      <c r="P9" s="104"/>
      <c r="Q9" s="104"/>
      <c r="R9" s="104"/>
      <c r="S9" s="104"/>
      <c r="T9" s="104"/>
      <c r="U9" s="104"/>
      <c r="V9" s="104"/>
      <c r="W9" s="104"/>
      <c r="X9" s="104"/>
      <c r="Y9" s="104"/>
      <c r="Z9" s="104"/>
      <c r="AA9" s="104"/>
      <c r="AB9" s="105"/>
      <c r="AC9" s="106">
        <f t="shared" si="1"/>
        <v>3</v>
      </c>
      <c r="AD9" s="4">
        <v>3</v>
      </c>
    </row>
    <row r="10" spans="1:37" x14ac:dyDescent="0.25">
      <c r="A10" s="96" t="s">
        <v>28</v>
      </c>
      <c r="B10" s="63" t="s">
        <v>29</v>
      </c>
      <c r="C10" s="97" t="s">
        <v>30</v>
      </c>
      <c r="D10" s="98"/>
      <c r="E10" s="99">
        <v>5</v>
      </c>
      <c r="F10" s="100">
        <v>6</v>
      </c>
      <c r="G10" s="100">
        <v>4</v>
      </c>
      <c r="H10" s="101">
        <v>6</v>
      </c>
      <c r="I10" s="101">
        <v>4</v>
      </c>
      <c r="J10" s="101">
        <v>3</v>
      </c>
      <c r="K10" s="102">
        <f>SUM(E10:J10)</f>
        <v>28</v>
      </c>
      <c r="L10" s="11">
        <v>4</v>
      </c>
      <c r="M10" s="103"/>
      <c r="N10" s="104"/>
      <c r="O10" s="104"/>
      <c r="P10" s="104"/>
      <c r="Q10" s="104"/>
      <c r="R10" s="104"/>
      <c r="S10" s="104"/>
      <c r="T10" s="104"/>
      <c r="U10" s="104"/>
      <c r="V10" s="104"/>
      <c r="W10" s="104"/>
      <c r="X10" s="104"/>
      <c r="Y10" s="104"/>
      <c r="Z10" s="104"/>
      <c r="AA10" s="104"/>
      <c r="AB10" s="105"/>
      <c r="AC10" s="106">
        <f t="shared" si="1"/>
        <v>4</v>
      </c>
      <c r="AD10" s="4">
        <v>4</v>
      </c>
      <c r="AI10" s="75"/>
      <c r="AJ10" s="76"/>
      <c r="AK10" s="77"/>
    </row>
    <row r="11" spans="1:37" x14ac:dyDescent="0.25">
      <c r="A11" s="96" t="s">
        <v>31</v>
      </c>
      <c r="B11" s="63" t="s">
        <v>32</v>
      </c>
      <c r="C11" s="97" t="s">
        <v>33</v>
      </c>
      <c r="D11" s="98"/>
      <c r="E11" s="99">
        <v>6</v>
      </c>
      <c r="F11" s="100">
        <v>4</v>
      </c>
      <c r="G11" s="100">
        <v>6</v>
      </c>
      <c r="H11" s="101">
        <v>3</v>
      </c>
      <c r="I11" s="101">
        <v>6</v>
      </c>
      <c r="J11" s="101">
        <v>5</v>
      </c>
      <c r="K11" s="102">
        <f>SUM(E11:J11)</f>
        <v>30</v>
      </c>
      <c r="L11" s="11">
        <v>5</v>
      </c>
      <c r="M11" s="103"/>
      <c r="N11" s="104"/>
      <c r="O11" s="104"/>
      <c r="P11" s="104"/>
      <c r="Q11" s="104"/>
      <c r="R11" s="104"/>
      <c r="S11" s="104"/>
      <c r="T11" s="104"/>
      <c r="U11" s="104"/>
      <c r="V11" s="104"/>
      <c r="W11" s="104"/>
      <c r="X11" s="104"/>
      <c r="Y11" s="104"/>
      <c r="Z11" s="104"/>
      <c r="AA11" s="104"/>
      <c r="AB11" s="105"/>
      <c r="AC11" s="106">
        <f t="shared" si="1"/>
        <v>5</v>
      </c>
      <c r="AD11" s="4">
        <v>5</v>
      </c>
      <c r="AI11" s="75"/>
      <c r="AJ11" s="76"/>
      <c r="AK11" s="77"/>
    </row>
    <row r="12" spans="1:37" x14ac:dyDescent="0.25">
      <c r="A12" s="96" t="s">
        <v>34</v>
      </c>
      <c r="B12" s="63" t="s">
        <v>35</v>
      </c>
      <c r="C12" s="97" t="s">
        <v>36</v>
      </c>
      <c r="D12" s="98"/>
      <c r="E12" s="99">
        <v>3</v>
      </c>
      <c r="F12" s="100">
        <v>7</v>
      </c>
      <c r="G12" s="100">
        <v>7</v>
      </c>
      <c r="H12" s="101">
        <v>5</v>
      </c>
      <c r="I12" s="101">
        <v>3</v>
      </c>
      <c r="J12" s="101">
        <v>6</v>
      </c>
      <c r="K12" s="102">
        <f t="shared" si="2"/>
        <v>31</v>
      </c>
      <c r="L12" s="11">
        <v>6</v>
      </c>
      <c r="M12" s="103"/>
      <c r="N12" s="104"/>
      <c r="O12" s="104"/>
      <c r="P12" s="104"/>
      <c r="Q12" s="104"/>
      <c r="R12" s="104"/>
      <c r="S12" s="104"/>
      <c r="T12" s="104"/>
      <c r="U12" s="104"/>
      <c r="V12" s="104"/>
      <c r="W12" s="104"/>
      <c r="X12" s="104"/>
      <c r="Y12" s="104"/>
      <c r="Z12" s="104"/>
      <c r="AA12" s="104"/>
      <c r="AB12" s="105"/>
      <c r="AC12" s="106">
        <f t="shared" si="1"/>
        <v>6</v>
      </c>
      <c r="AD12" s="107">
        <v>6</v>
      </c>
    </row>
    <row r="13" spans="1:37" ht="16.5" thickBot="1" x14ac:dyDescent="0.3">
      <c r="A13" s="70" t="s">
        <v>37</v>
      </c>
      <c r="B13" s="108" t="s">
        <v>38</v>
      </c>
      <c r="C13" s="71" t="s">
        <v>39</v>
      </c>
      <c r="D13" s="109"/>
      <c r="E13" s="110">
        <v>7</v>
      </c>
      <c r="F13" s="73">
        <v>5</v>
      </c>
      <c r="G13" s="73">
        <v>5</v>
      </c>
      <c r="H13" s="50">
        <v>7</v>
      </c>
      <c r="I13" s="50">
        <v>7</v>
      </c>
      <c r="J13" s="50">
        <v>7</v>
      </c>
      <c r="K13" s="74">
        <f t="shared" si="2"/>
        <v>38</v>
      </c>
      <c r="L13" s="12">
        <v>7</v>
      </c>
      <c r="M13" s="103"/>
      <c r="N13" s="104"/>
      <c r="O13" s="104"/>
      <c r="P13" s="104"/>
      <c r="Q13" s="104"/>
      <c r="R13" s="104"/>
      <c r="S13" s="104"/>
      <c r="T13" s="104"/>
      <c r="U13" s="104"/>
      <c r="V13" s="104"/>
      <c r="W13" s="104"/>
      <c r="X13" s="104"/>
      <c r="Y13" s="104"/>
      <c r="Z13" s="104"/>
      <c r="AA13" s="104"/>
      <c r="AB13" s="105"/>
      <c r="AC13" s="111">
        <f t="shared" si="1"/>
        <v>7</v>
      </c>
      <c r="AD13" s="112">
        <v>7</v>
      </c>
      <c r="AI13" s="75"/>
      <c r="AJ13" s="76"/>
      <c r="AK13" s="77"/>
    </row>
    <row r="14" spans="1:37" x14ac:dyDescent="0.25">
      <c r="A14" s="113" t="s">
        <v>40</v>
      </c>
      <c r="B14" s="114" t="s">
        <v>41</v>
      </c>
      <c r="C14" s="115" t="s">
        <v>42</v>
      </c>
      <c r="D14" s="116"/>
      <c r="E14" s="117" t="s">
        <v>43</v>
      </c>
      <c r="F14" s="118" t="s">
        <v>43</v>
      </c>
      <c r="G14" s="118"/>
      <c r="H14" s="119" t="s">
        <v>43</v>
      </c>
      <c r="I14" s="119"/>
      <c r="J14" s="119"/>
      <c r="K14" s="119"/>
      <c r="L14" s="120"/>
      <c r="M14" s="92"/>
      <c r="N14" s="93"/>
      <c r="O14" s="93"/>
      <c r="P14" s="93"/>
      <c r="Q14" s="93"/>
      <c r="R14" s="93"/>
      <c r="S14" s="93"/>
      <c r="T14" s="93"/>
      <c r="U14" s="93"/>
      <c r="V14" s="93"/>
      <c r="W14" s="93"/>
      <c r="X14" s="93"/>
      <c r="Y14" s="93"/>
      <c r="Z14" s="93"/>
      <c r="AA14" s="93"/>
      <c r="AB14" s="94"/>
      <c r="AC14" s="95"/>
      <c r="AD14" s="61"/>
      <c r="AI14" s="75"/>
      <c r="AJ14" s="76"/>
      <c r="AK14" s="77"/>
    </row>
    <row r="15" spans="1:37" x14ac:dyDescent="0.25">
      <c r="A15" s="121" t="s">
        <v>44</v>
      </c>
      <c r="B15" s="122" t="s">
        <v>45</v>
      </c>
      <c r="C15" s="123" t="s">
        <v>46</v>
      </c>
      <c r="D15" s="124"/>
      <c r="E15" s="125"/>
      <c r="F15" s="126"/>
      <c r="G15" s="126" t="s">
        <v>43</v>
      </c>
      <c r="H15" s="127"/>
      <c r="I15" s="127"/>
      <c r="J15" s="127"/>
      <c r="K15" s="127"/>
      <c r="L15" s="128"/>
      <c r="M15" s="103"/>
      <c r="N15" s="104"/>
      <c r="O15" s="104"/>
      <c r="P15" s="104"/>
      <c r="Q15" s="104"/>
      <c r="R15" s="104"/>
      <c r="S15" s="104"/>
      <c r="T15" s="104"/>
      <c r="U15" s="104"/>
      <c r="V15" s="104"/>
      <c r="W15" s="104"/>
      <c r="X15" s="104"/>
      <c r="Y15" s="104"/>
      <c r="Z15" s="104"/>
      <c r="AA15" s="104"/>
      <c r="AB15" s="105"/>
      <c r="AC15" s="106"/>
      <c r="AD15" s="107"/>
      <c r="AI15" s="75"/>
      <c r="AJ15" s="76"/>
      <c r="AK15" s="77"/>
    </row>
    <row r="16" spans="1:37" ht="16.5" thickBot="1" x14ac:dyDescent="0.3">
      <c r="A16" s="129" t="s">
        <v>47</v>
      </c>
      <c r="B16" s="130" t="s">
        <v>48</v>
      </c>
      <c r="C16" s="131" t="s">
        <v>49</v>
      </c>
      <c r="D16" s="132"/>
      <c r="E16" s="133"/>
      <c r="F16" s="134"/>
      <c r="G16" s="134"/>
      <c r="H16" s="135"/>
      <c r="I16" s="135" t="s">
        <v>43</v>
      </c>
      <c r="J16" s="135"/>
      <c r="K16" s="135"/>
      <c r="L16" s="136"/>
      <c r="M16" s="137"/>
      <c r="N16" s="138"/>
      <c r="O16" s="138"/>
      <c r="P16" s="138"/>
      <c r="Q16" s="138"/>
      <c r="R16" s="138"/>
      <c r="S16" s="138"/>
      <c r="T16" s="138"/>
      <c r="U16" s="138"/>
      <c r="V16" s="138"/>
      <c r="W16" s="138"/>
      <c r="X16" s="138"/>
      <c r="Y16" s="138"/>
      <c r="Z16" s="138"/>
      <c r="AA16" s="138"/>
      <c r="AB16" s="139"/>
      <c r="AC16" s="140"/>
      <c r="AD16" s="141"/>
      <c r="AI16" s="75"/>
      <c r="AJ16" s="76"/>
      <c r="AK16" s="77"/>
    </row>
    <row r="17" spans="1:40" x14ac:dyDescent="0.25">
      <c r="A17" s="96" t="s">
        <v>11</v>
      </c>
      <c r="B17" s="63" t="s">
        <v>50</v>
      </c>
      <c r="C17" s="64" t="s">
        <v>51</v>
      </c>
      <c r="D17" s="65"/>
      <c r="E17" s="100">
        <v>1</v>
      </c>
      <c r="F17" s="100">
        <v>2</v>
      </c>
      <c r="G17" s="100">
        <v>2</v>
      </c>
      <c r="H17" s="101">
        <v>1</v>
      </c>
      <c r="I17" s="101">
        <v>2</v>
      </c>
      <c r="J17" s="101">
        <v>1</v>
      </c>
      <c r="K17" s="102">
        <f>SUM(E17:J17)</f>
        <v>9</v>
      </c>
      <c r="L17" s="13">
        <v>1</v>
      </c>
      <c r="M17" s="257"/>
      <c r="N17" s="258"/>
      <c r="O17" s="258"/>
      <c r="P17" s="258"/>
      <c r="Q17" s="258"/>
      <c r="R17" s="258"/>
      <c r="S17" s="258"/>
      <c r="T17" s="258"/>
      <c r="U17" s="258"/>
      <c r="V17" s="258"/>
      <c r="W17" s="258"/>
      <c r="X17" s="258"/>
      <c r="Y17" s="258"/>
      <c r="Z17" s="258"/>
      <c r="AA17" s="258"/>
      <c r="AB17" s="259"/>
      <c r="AC17" s="69">
        <f>L17+T17+AB17</f>
        <v>1</v>
      </c>
      <c r="AD17" s="14">
        <v>1</v>
      </c>
      <c r="AI17" s="75"/>
      <c r="AJ17" s="76"/>
      <c r="AK17" s="77"/>
    </row>
    <row r="18" spans="1:40" x14ac:dyDescent="0.25">
      <c r="A18" s="96" t="s">
        <v>14</v>
      </c>
      <c r="B18" s="63" t="s">
        <v>52</v>
      </c>
      <c r="C18" s="97" t="s">
        <v>53</v>
      </c>
      <c r="D18" s="142"/>
      <c r="E18" s="100">
        <v>2</v>
      </c>
      <c r="F18" s="100">
        <v>1</v>
      </c>
      <c r="G18" s="100">
        <v>4</v>
      </c>
      <c r="H18" s="101">
        <v>2</v>
      </c>
      <c r="I18" s="101">
        <v>1</v>
      </c>
      <c r="J18" s="101">
        <v>3</v>
      </c>
      <c r="K18" s="102">
        <f t="shared" ref="K18:K19" si="3">SUM(E18:J18)</f>
        <v>13</v>
      </c>
      <c r="L18" s="13">
        <v>2</v>
      </c>
      <c r="M18" s="260"/>
      <c r="N18" s="261"/>
      <c r="O18" s="261"/>
      <c r="P18" s="261"/>
      <c r="Q18" s="261"/>
      <c r="R18" s="261"/>
      <c r="S18" s="261"/>
      <c r="T18" s="261"/>
      <c r="U18" s="261"/>
      <c r="V18" s="261"/>
      <c r="W18" s="261"/>
      <c r="X18" s="261"/>
      <c r="Y18" s="261"/>
      <c r="Z18" s="261"/>
      <c r="AA18" s="261"/>
      <c r="AB18" s="262"/>
      <c r="AC18" s="69">
        <f>L18+T18+AB18</f>
        <v>2</v>
      </c>
      <c r="AD18" s="14">
        <v>2</v>
      </c>
      <c r="AI18" s="75"/>
      <c r="AJ18" s="76"/>
      <c r="AK18" s="77"/>
    </row>
    <row r="19" spans="1:40" x14ac:dyDescent="0.25">
      <c r="A19" s="96" t="s">
        <v>17</v>
      </c>
      <c r="B19" s="63" t="s">
        <v>54</v>
      </c>
      <c r="C19" s="97" t="s">
        <v>55</v>
      </c>
      <c r="D19" s="142"/>
      <c r="E19" s="100">
        <v>4</v>
      </c>
      <c r="F19" s="100">
        <v>4</v>
      </c>
      <c r="G19" s="100">
        <v>1</v>
      </c>
      <c r="H19" s="101">
        <v>4</v>
      </c>
      <c r="I19" s="101">
        <v>3</v>
      </c>
      <c r="J19" s="101">
        <v>2</v>
      </c>
      <c r="K19" s="102">
        <f t="shared" si="3"/>
        <v>18</v>
      </c>
      <c r="L19" s="13">
        <v>3</v>
      </c>
      <c r="M19" s="260"/>
      <c r="N19" s="261"/>
      <c r="O19" s="261"/>
      <c r="P19" s="261"/>
      <c r="Q19" s="261"/>
      <c r="R19" s="261"/>
      <c r="S19" s="261"/>
      <c r="T19" s="261"/>
      <c r="U19" s="261"/>
      <c r="V19" s="261"/>
      <c r="W19" s="261"/>
      <c r="X19" s="261"/>
      <c r="Y19" s="261"/>
      <c r="Z19" s="261"/>
      <c r="AA19" s="261"/>
      <c r="AB19" s="262"/>
      <c r="AC19" s="69">
        <f>L19+T19+AB19</f>
        <v>3</v>
      </c>
      <c r="AD19" s="14">
        <v>3</v>
      </c>
      <c r="AI19" s="75"/>
      <c r="AJ19" s="76"/>
      <c r="AK19" s="77"/>
    </row>
    <row r="20" spans="1:40" x14ac:dyDescent="0.25">
      <c r="A20" s="143" t="s">
        <v>28</v>
      </c>
      <c r="B20" s="63" t="s">
        <v>56</v>
      </c>
      <c r="C20" s="144" t="s">
        <v>57</v>
      </c>
      <c r="D20" s="145"/>
      <c r="E20" s="146">
        <v>3</v>
      </c>
      <c r="F20" s="146">
        <v>3</v>
      </c>
      <c r="G20" s="146">
        <v>3</v>
      </c>
      <c r="H20" s="147">
        <v>3</v>
      </c>
      <c r="I20" s="147">
        <v>4</v>
      </c>
      <c r="J20" s="147">
        <v>4</v>
      </c>
      <c r="K20" s="148">
        <f t="shared" si="2"/>
        <v>20</v>
      </c>
      <c r="L20" s="15">
        <v>4</v>
      </c>
      <c r="M20" s="260"/>
      <c r="N20" s="261"/>
      <c r="O20" s="261"/>
      <c r="P20" s="261"/>
      <c r="Q20" s="261"/>
      <c r="R20" s="261"/>
      <c r="S20" s="261"/>
      <c r="T20" s="261"/>
      <c r="U20" s="261"/>
      <c r="V20" s="261"/>
      <c r="W20" s="261"/>
      <c r="X20" s="261"/>
      <c r="Y20" s="261"/>
      <c r="Z20" s="261"/>
      <c r="AA20" s="261"/>
      <c r="AB20" s="262"/>
      <c r="AC20" s="149">
        <f>L20+T20+AB20</f>
        <v>4</v>
      </c>
      <c r="AD20" s="16">
        <v>4</v>
      </c>
      <c r="AI20" s="75"/>
      <c r="AJ20" s="76"/>
      <c r="AK20" s="77"/>
    </row>
    <row r="21" spans="1:40" ht="16.5" thickBot="1" x14ac:dyDescent="0.3">
      <c r="A21" s="96" t="s">
        <v>31</v>
      </c>
      <c r="B21" s="63" t="s">
        <v>58</v>
      </c>
      <c r="C21" s="79" t="s">
        <v>59</v>
      </c>
      <c r="D21" s="80"/>
      <c r="E21" s="100">
        <v>5</v>
      </c>
      <c r="F21" s="100">
        <v>5</v>
      </c>
      <c r="G21" s="100">
        <v>5</v>
      </c>
      <c r="H21" s="101">
        <v>5</v>
      </c>
      <c r="I21" s="101">
        <v>5</v>
      </c>
      <c r="J21" s="101">
        <v>5</v>
      </c>
      <c r="K21" s="102">
        <f t="shared" si="2"/>
        <v>30</v>
      </c>
      <c r="L21" s="13">
        <v>5</v>
      </c>
      <c r="M21" s="260"/>
      <c r="N21" s="261"/>
      <c r="O21" s="261"/>
      <c r="P21" s="261"/>
      <c r="Q21" s="261"/>
      <c r="R21" s="261"/>
      <c r="S21" s="261"/>
      <c r="T21" s="261"/>
      <c r="U21" s="261"/>
      <c r="V21" s="261"/>
      <c r="W21" s="261"/>
      <c r="X21" s="261"/>
      <c r="Y21" s="261"/>
      <c r="Z21" s="261"/>
      <c r="AA21" s="261"/>
      <c r="AB21" s="262"/>
      <c r="AC21" s="69">
        <f>L21+T21+AB21</f>
        <v>5</v>
      </c>
      <c r="AD21" s="14">
        <v>5</v>
      </c>
      <c r="AI21" s="75"/>
      <c r="AJ21" s="76"/>
      <c r="AK21" s="77"/>
    </row>
    <row r="22" spans="1:40" ht="16.5" thickBot="1" x14ac:dyDescent="0.3">
      <c r="A22" s="17" t="s">
        <v>60</v>
      </c>
      <c r="B22" s="7"/>
      <c r="C22" s="150"/>
      <c r="D22" s="18"/>
      <c r="E22" s="232" t="s">
        <v>61</v>
      </c>
      <c r="F22" s="233"/>
      <c r="G22" s="233"/>
      <c r="H22" s="233"/>
      <c r="I22" s="233"/>
      <c r="J22" s="233"/>
      <c r="K22" s="233"/>
      <c r="L22" s="59" t="s">
        <v>10</v>
      </c>
      <c r="M22" s="229" t="s">
        <v>62</v>
      </c>
      <c r="N22" s="230"/>
      <c r="O22" s="230"/>
      <c r="P22" s="231"/>
      <c r="Q22" s="231"/>
      <c r="R22" s="231"/>
      <c r="S22" s="231"/>
      <c r="T22" s="59" t="s">
        <v>10</v>
      </c>
      <c r="U22" s="229" t="s">
        <v>63</v>
      </c>
      <c r="V22" s="230"/>
      <c r="W22" s="230"/>
      <c r="X22" s="231"/>
      <c r="Y22" s="231"/>
      <c r="Z22" s="231"/>
      <c r="AA22" s="231"/>
      <c r="AB22" s="59" t="s">
        <v>10</v>
      </c>
      <c r="AC22" s="54"/>
      <c r="AD22" s="87"/>
      <c r="AI22" s="75"/>
      <c r="AJ22" s="76"/>
      <c r="AK22" s="77"/>
    </row>
    <row r="23" spans="1:40" x14ac:dyDescent="0.25">
      <c r="A23" s="88" t="s">
        <v>11</v>
      </c>
      <c r="B23" s="63" t="s">
        <v>64</v>
      </c>
      <c r="C23" s="65" t="s">
        <v>65</v>
      </c>
      <c r="D23" s="65"/>
      <c r="E23" s="91">
        <v>2</v>
      </c>
      <c r="F23" s="67">
        <v>1</v>
      </c>
      <c r="G23" s="67">
        <v>1</v>
      </c>
      <c r="H23" s="67">
        <v>2</v>
      </c>
      <c r="I23" s="67">
        <v>1</v>
      </c>
      <c r="J23" s="67"/>
      <c r="K23" s="68">
        <f>SUM(E23:J23)</f>
        <v>7</v>
      </c>
      <c r="L23" s="3">
        <v>1</v>
      </c>
      <c r="M23" s="91">
        <v>2</v>
      </c>
      <c r="N23" s="67">
        <v>1</v>
      </c>
      <c r="O23" s="67">
        <v>2</v>
      </c>
      <c r="P23" s="67">
        <v>1</v>
      </c>
      <c r="Q23" s="67">
        <v>2</v>
      </c>
      <c r="R23" s="67"/>
      <c r="S23" s="68">
        <f>SUM(M23:R23)</f>
        <v>8</v>
      </c>
      <c r="T23" s="3">
        <v>1</v>
      </c>
      <c r="U23" s="91">
        <v>2</v>
      </c>
      <c r="V23" s="67">
        <v>2</v>
      </c>
      <c r="W23" s="67">
        <v>3</v>
      </c>
      <c r="X23" s="67">
        <v>1</v>
      </c>
      <c r="Y23" s="67">
        <v>2</v>
      </c>
      <c r="Z23" s="67"/>
      <c r="AA23" s="68">
        <f>SUM(U23:Z23)</f>
        <v>10</v>
      </c>
      <c r="AB23" s="3">
        <v>2</v>
      </c>
      <c r="AC23" s="151">
        <f>L23+T23+AB23</f>
        <v>4</v>
      </c>
      <c r="AD23" s="19">
        <v>1</v>
      </c>
      <c r="AI23" s="75"/>
      <c r="AJ23" s="76"/>
      <c r="AK23" s="77"/>
    </row>
    <row r="24" spans="1:40" x14ac:dyDescent="0.25">
      <c r="A24" s="96" t="s">
        <v>14</v>
      </c>
      <c r="B24" s="63" t="s">
        <v>66</v>
      </c>
      <c r="C24" s="142" t="s">
        <v>67</v>
      </c>
      <c r="D24" s="142"/>
      <c r="E24" s="99">
        <v>1</v>
      </c>
      <c r="F24" s="101">
        <v>2</v>
      </c>
      <c r="G24" s="101">
        <v>2</v>
      </c>
      <c r="H24" s="101">
        <v>1</v>
      </c>
      <c r="I24" s="101">
        <v>2</v>
      </c>
      <c r="J24" s="101"/>
      <c r="K24" s="102">
        <f t="shared" si="2"/>
        <v>8</v>
      </c>
      <c r="L24" s="13">
        <v>2</v>
      </c>
      <c r="M24" s="99">
        <v>1</v>
      </c>
      <c r="N24" s="101">
        <v>3</v>
      </c>
      <c r="O24" s="101">
        <v>1</v>
      </c>
      <c r="P24" s="101">
        <v>3</v>
      </c>
      <c r="Q24" s="101">
        <v>1</v>
      </c>
      <c r="R24" s="101"/>
      <c r="S24" s="102">
        <f>SUM(M24:R24)</f>
        <v>9</v>
      </c>
      <c r="T24" s="13">
        <v>2</v>
      </c>
      <c r="U24" s="99">
        <v>1</v>
      </c>
      <c r="V24" s="101">
        <v>1</v>
      </c>
      <c r="W24" s="101">
        <v>1</v>
      </c>
      <c r="X24" s="101">
        <v>2</v>
      </c>
      <c r="Y24" s="101">
        <v>1</v>
      </c>
      <c r="Z24" s="101"/>
      <c r="AA24" s="102">
        <f>SUM(U24:Z24)</f>
        <v>6</v>
      </c>
      <c r="AB24" s="13">
        <v>1</v>
      </c>
      <c r="AC24" s="152">
        <f>L24+T24+AB24</f>
        <v>5</v>
      </c>
      <c r="AD24" s="14">
        <v>2</v>
      </c>
      <c r="AI24" s="75"/>
      <c r="AJ24" s="76"/>
      <c r="AK24" s="77"/>
    </row>
    <row r="25" spans="1:40" ht="16.5" thickBot="1" x14ac:dyDescent="0.3">
      <c r="A25" s="78" t="s">
        <v>17</v>
      </c>
      <c r="B25" s="63" t="s">
        <v>68</v>
      </c>
      <c r="C25" s="80" t="s">
        <v>69</v>
      </c>
      <c r="D25" s="80"/>
      <c r="E25" s="153">
        <v>3</v>
      </c>
      <c r="F25" s="82">
        <v>3</v>
      </c>
      <c r="G25" s="82">
        <v>3</v>
      </c>
      <c r="H25" s="82">
        <v>3</v>
      </c>
      <c r="I25" s="82">
        <v>3</v>
      </c>
      <c r="J25" s="82"/>
      <c r="K25" s="83">
        <f t="shared" si="2"/>
        <v>15</v>
      </c>
      <c r="L25" s="6">
        <v>3</v>
      </c>
      <c r="M25" s="153">
        <v>3</v>
      </c>
      <c r="N25" s="82">
        <v>2</v>
      </c>
      <c r="O25" s="82">
        <v>3</v>
      </c>
      <c r="P25" s="82">
        <v>2</v>
      </c>
      <c r="Q25" s="82">
        <v>3</v>
      </c>
      <c r="R25" s="82"/>
      <c r="S25" s="83">
        <f t="shared" ref="S25" si="4">SUM(M25:R25)</f>
        <v>13</v>
      </c>
      <c r="T25" s="6">
        <v>3</v>
      </c>
      <c r="U25" s="153">
        <v>3</v>
      </c>
      <c r="V25" s="82">
        <v>3</v>
      </c>
      <c r="W25" s="82">
        <v>2</v>
      </c>
      <c r="X25" s="82">
        <v>3</v>
      </c>
      <c r="Y25" s="82">
        <v>3</v>
      </c>
      <c r="Z25" s="82"/>
      <c r="AA25" s="83">
        <f t="shared" ref="AA25" si="5">SUM(U25:Z25)</f>
        <v>14</v>
      </c>
      <c r="AB25" s="6">
        <v>3</v>
      </c>
      <c r="AC25" s="154">
        <f>L25+T25+AB25</f>
        <v>9</v>
      </c>
      <c r="AD25" s="20">
        <v>3</v>
      </c>
      <c r="AI25" s="75"/>
      <c r="AJ25" s="76"/>
      <c r="AK25" s="77"/>
    </row>
    <row r="26" spans="1:40" ht="16.5" thickBot="1" x14ac:dyDescent="0.3">
      <c r="A26" s="251" t="s">
        <v>70</v>
      </c>
      <c r="B26" s="252"/>
      <c r="C26" s="150"/>
      <c r="D26" s="18"/>
      <c r="E26" s="253" t="s">
        <v>61</v>
      </c>
      <c r="F26" s="254"/>
      <c r="G26" s="254"/>
      <c r="H26" s="254"/>
      <c r="I26" s="254"/>
      <c r="J26" s="254"/>
      <c r="K26" s="254"/>
      <c r="L26" s="155" t="s">
        <v>10</v>
      </c>
      <c r="M26" s="234" t="s">
        <v>62</v>
      </c>
      <c r="N26" s="235"/>
      <c r="O26" s="235"/>
      <c r="P26" s="236"/>
      <c r="Q26" s="236"/>
      <c r="R26" s="236"/>
      <c r="S26" s="236"/>
      <c r="T26" s="155" t="s">
        <v>10</v>
      </c>
      <c r="U26" s="234" t="s">
        <v>63</v>
      </c>
      <c r="V26" s="235"/>
      <c r="W26" s="235"/>
      <c r="X26" s="236"/>
      <c r="Y26" s="236"/>
      <c r="Z26" s="236"/>
      <c r="AA26" s="236"/>
      <c r="AB26" s="155" t="s">
        <v>10</v>
      </c>
      <c r="AC26" s="156"/>
      <c r="AD26" s="157"/>
      <c r="AI26" s="75"/>
      <c r="AJ26" s="76"/>
      <c r="AK26" s="77"/>
      <c r="AL26" s="75"/>
      <c r="AM26" s="76"/>
      <c r="AN26" s="77"/>
    </row>
    <row r="27" spans="1:40" x14ac:dyDescent="0.25">
      <c r="A27" s="88" t="s">
        <v>11</v>
      </c>
      <c r="B27" s="63" t="s">
        <v>71</v>
      </c>
      <c r="C27" s="65" t="s">
        <v>72</v>
      </c>
      <c r="D27" s="65"/>
      <c r="E27" s="91">
        <v>1</v>
      </c>
      <c r="F27" s="67">
        <v>1</v>
      </c>
      <c r="G27" s="67">
        <v>1</v>
      </c>
      <c r="H27" s="67">
        <v>1</v>
      </c>
      <c r="I27" s="67">
        <v>1</v>
      </c>
      <c r="J27" s="67">
        <v>1</v>
      </c>
      <c r="K27" s="68">
        <f>SUM(E27:J27)</f>
        <v>6</v>
      </c>
      <c r="L27" s="3">
        <v>1</v>
      </c>
      <c r="M27" s="91">
        <v>2</v>
      </c>
      <c r="N27" s="67">
        <v>1</v>
      </c>
      <c r="O27" s="67">
        <v>1</v>
      </c>
      <c r="P27" s="67">
        <v>1</v>
      </c>
      <c r="Q27" s="67">
        <v>1</v>
      </c>
      <c r="R27" s="67">
        <v>1</v>
      </c>
      <c r="S27" s="68">
        <f>SUM(M27:R27)</f>
        <v>7</v>
      </c>
      <c r="T27" s="3">
        <v>1</v>
      </c>
      <c r="U27" s="91">
        <v>1</v>
      </c>
      <c r="V27" s="67">
        <v>1</v>
      </c>
      <c r="W27" s="67">
        <v>1</v>
      </c>
      <c r="X27" s="67">
        <v>1</v>
      </c>
      <c r="Y27" s="67">
        <v>1</v>
      </c>
      <c r="Z27" s="67">
        <v>3</v>
      </c>
      <c r="AA27" s="68">
        <f>SUM(U27:Z27)</f>
        <v>8</v>
      </c>
      <c r="AB27" s="3">
        <v>1</v>
      </c>
      <c r="AC27" s="151">
        <f>L27+T27+AB27</f>
        <v>3</v>
      </c>
      <c r="AD27" s="19">
        <v>1</v>
      </c>
      <c r="AI27" s="75"/>
      <c r="AJ27" s="76"/>
      <c r="AK27" s="77"/>
    </row>
    <row r="28" spans="1:40" x14ac:dyDescent="0.25">
      <c r="A28" s="96" t="s">
        <v>14</v>
      </c>
      <c r="B28" s="63" t="s">
        <v>73</v>
      </c>
      <c r="C28" s="142" t="s">
        <v>74</v>
      </c>
      <c r="D28" s="142"/>
      <c r="E28" s="99">
        <v>2</v>
      </c>
      <c r="F28" s="101">
        <v>2</v>
      </c>
      <c r="G28" s="101">
        <v>2</v>
      </c>
      <c r="H28" s="101">
        <v>2</v>
      </c>
      <c r="I28" s="101">
        <v>2</v>
      </c>
      <c r="J28" s="101">
        <v>2</v>
      </c>
      <c r="K28" s="102">
        <f>SUM(E28:J28)</f>
        <v>12</v>
      </c>
      <c r="L28" s="13">
        <v>2</v>
      </c>
      <c r="M28" s="99">
        <v>1</v>
      </c>
      <c r="N28" s="101">
        <v>3</v>
      </c>
      <c r="O28" s="101">
        <v>2</v>
      </c>
      <c r="P28" s="101">
        <v>2</v>
      </c>
      <c r="Q28" s="101">
        <v>3</v>
      </c>
      <c r="R28" s="101">
        <v>2</v>
      </c>
      <c r="S28" s="102">
        <f>SUM(M28:R28)</f>
        <v>13</v>
      </c>
      <c r="T28" s="13">
        <v>2</v>
      </c>
      <c r="U28" s="99">
        <v>2</v>
      </c>
      <c r="V28" s="101">
        <v>3</v>
      </c>
      <c r="W28" s="101">
        <v>2</v>
      </c>
      <c r="X28" s="101">
        <v>2</v>
      </c>
      <c r="Y28" s="101">
        <v>3</v>
      </c>
      <c r="Z28" s="101">
        <v>1</v>
      </c>
      <c r="AA28" s="102">
        <f t="shared" ref="AA28" si="6">SUM(U28:Z28)</f>
        <v>13</v>
      </c>
      <c r="AB28" s="13">
        <v>2</v>
      </c>
      <c r="AC28" s="152">
        <f>L28+T28+AB28</f>
        <v>6</v>
      </c>
      <c r="AD28" s="14">
        <v>2</v>
      </c>
      <c r="AI28" s="75"/>
      <c r="AJ28" s="76"/>
      <c r="AK28" s="77"/>
    </row>
    <row r="29" spans="1:40" ht="16.5" thickBot="1" x14ac:dyDescent="0.3">
      <c r="A29" s="78" t="s">
        <v>17</v>
      </c>
      <c r="B29" s="63" t="s">
        <v>75</v>
      </c>
      <c r="C29" s="80" t="s">
        <v>76</v>
      </c>
      <c r="D29" s="80"/>
      <c r="E29" s="153">
        <v>3</v>
      </c>
      <c r="F29" s="82">
        <v>3</v>
      </c>
      <c r="G29" s="82">
        <v>3</v>
      </c>
      <c r="H29" s="82">
        <v>3</v>
      </c>
      <c r="I29" s="82">
        <v>3</v>
      </c>
      <c r="J29" s="82">
        <v>3</v>
      </c>
      <c r="K29" s="83">
        <f t="shared" si="2"/>
        <v>18</v>
      </c>
      <c r="L29" s="6">
        <v>3</v>
      </c>
      <c r="M29" s="153">
        <v>3</v>
      </c>
      <c r="N29" s="82">
        <v>2</v>
      </c>
      <c r="O29" s="82">
        <v>3</v>
      </c>
      <c r="P29" s="82">
        <v>3</v>
      </c>
      <c r="Q29" s="82">
        <v>2</v>
      </c>
      <c r="R29" s="82">
        <v>3</v>
      </c>
      <c r="S29" s="83">
        <f t="shared" ref="S29" si="7">SUM(M29:R29)</f>
        <v>16</v>
      </c>
      <c r="T29" s="6">
        <v>3</v>
      </c>
      <c r="U29" s="153">
        <v>3</v>
      </c>
      <c r="V29" s="82">
        <v>2</v>
      </c>
      <c r="W29" s="82">
        <v>3</v>
      </c>
      <c r="X29" s="82">
        <v>3</v>
      </c>
      <c r="Y29" s="82">
        <v>2</v>
      </c>
      <c r="Z29" s="82">
        <v>2</v>
      </c>
      <c r="AA29" s="83">
        <f>SUM(U29:Z29)</f>
        <v>15</v>
      </c>
      <c r="AB29" s="6">
        <v>3</v>
      </c>
      <c r="AC29" s="154">
        <f>L29+T29+AB29</f>
        <v>9</v>
      </c>
      <c r="AD29" s="20">
        <v>3</v>
      </c>
      <c r="AI29" s="75"/>
      <c r="AJ29" s="76"/>
      <c r="AK29" s="77"/>
    </row>
    <row r="30" spans="1:40" ht="16.5" thickBot="1" x14ac:dyDescent="0.3">
      <c r="A30" s="255" t="s">
        <v>77</v>
      </c>
      <c r="B30" s="256"/>
      <c r="C30" s="85"/>
      <c r="D30" s="8"/>
      <c r="E30" s="227" t="s">
        <v>61</v>
      </c>
      <c r="F30" s="228"/>
      <c r="G30" s="228"/>
      <c r="H30" s="228"/>
      <c r="I30" s="228"/>
      <c r="J30" s="228"/>
      <c r="K30" s="228"/>
      <c r="L30" s="58" t="s">
        <v>10</v>
      </c>
      <c r="M30" s="245" t="s">
        <v>62</v>
      </c>
      <c r="N30" s="246"/>
      <c r="O30" s="246"/>
      <c r="P30" s="247"/>
      <c r="Q30" s="247"/>
      <c r="R30" s="247"/>
      <c r="S30" s="247"/>
      <c r="T30" s="58" t="s">
        <v>10</v>
      </c>
      <c r="U30" s="245" t="s">
        <v>63</v>
      </c>
      <c r="V30" s="246"/>
      <c r="W30" s="246"/>
      <c r="X30" s="247"/>
      <c r="Y30" s="247"/>
      <c r="Z30" s="247"/>
      <c r="AA30" s="247"/>
      <c r="AB30" s="58" t="s">
        <v>10</v>
      </c>
      <c r="AC30" s="158"/>
      <c r="AD30" s="159"/>
      <c r="AI30" s="75"/>
      <c r="AJ30" s="76"/>
      <c r="AK30" s="77"/>
    </row>
    <row r="31" spans="1:40" x14ac:dyDescent="0.25">
      <c r="A31" s="65" t="s">
        <v>11</v>
      </c>
      <c r="B31" s="75" t="s">
        <v>78</v>
      </c>
      <c r="C31" s="64" t="s">
        <v>79</v>
      </c>
      <c r="D31" s="90"/>
      <c r="E31" s="100">
        <v>1</v>
      </c>
      <c r="F31" s="100">
        <v>5</v>
      </c>
      <c r="G31" s="100">
        <v>3</v>
      </c>
      <c r="H31" s="101">
        <v>2</v>
      </c>
      <c r="I31" s="101">
        <v>4</v>
      </c>
      <c r="J31" s="101">
        <v>1</v>
      </c>
      <c r="K31" s="102">
        <f t="shared" si="2"/>
        <v>16</v>
      </c>
      <c r="L31" s="13">
        <v>2</v>
      </c>
      <c r="M31" s="99">
        <v>2</v>
      </c>
      <c r="N31" s="100">
        <v>3</v>
      </c>
      <c r="O31" s="100">
        <v>2</v>
      </c>
      <c r="P31" s="101">
        <v>3</v>
      </c>
      <c r="Q31" s="101">
        <v>3</v>
      </c>
      <c r="R31" s="101">
        <v>3</v>
      </c>
      <c r="S31" s="102">
        <f t="shared" ref="S31:S37" si="8">SUM(M31:R31)</f>
        <v>16</v>
      </c>
      <c r="T31" s="13">
        <v>2</v>
      </c>
      <c r="U31" s="99">
        <v>1</v>
      </c>
      <c r="V31" s="100">
        <v>1</v>
      </c>
      <c r="W31" s="100">
        <v>1</v>
      </c>
      <c r="X31" s="101">
        <v>1</v>
      </c>
      <c r="Y31" s="101">
        <v>3</v>
      </c>
      <c r="Z31" s="101">
        <v>2</v>
      </c>
      <c r="AA31" s="102">
        <f>SUM(U31:Z31)</f>
        <v>9</v>
      </c>
      <c r="AB31" s="13">
        <v>1</v>
      </c>
      <c r="AC31" s="69">
        <f t="shared" ref="AC31:AC37" si="9">L31+T31+AB31</f>
        <v>5</v>
      </c>
      <c r="AD31" s="19">
        <v>1</v>
      </c>
      <c r="AJ31" s="76"/>
      <c r="AK31" s="77"/>
      <c r="AL31" s="75"/>
    </row>
    <row r="32" spans="1:40" x14ac:dyDescent="0.25">
      <c r="A32" s="142" t="s">
        <v>14</v>
      </c>
      <c r="B32" s="160" t="s">
        <v>80</v>
      </c>
      <c r="C32" s="97" t="s">
        <v>81</v>
      </c>
      <c r="D32" s="98"/>
      <c r="E32" s="100">
        <v>2</v>
      </c>
      <c r="F32" s="100">
        <v>1</v>
      </c>
      <c r="G32" s="100">
        <v>1</v>
      </c>
      <c r="H32" s="101">
        <v>1</v>
      </c>
      <c r="I32" s="101">
        <v>1</v>
      </c>
      <c r="J32" s="101">
        <v>4</v>
      </c>
      <c r="K32" s="102">
        <f>SUM(E32:J32)</f>
        <v>10</v>
      </c>
      <c r="L32" s="13">
        <v>1</v>
      </c>
      <c r="M32" s="99">
        <v>1</v>
      </c>
      <c r="N32" s="100">
        <v>1</v>
      </c>
      <c r="O32" s="100">
        <v>1</v>
      </c>
      <c r="P32" s="101">
        <v>1</v>
      </c>
      <c r="Q32" s="101">
        <v>1</v>
      </c>
      <c r="R32" s="101">
        <v>1</v>
      </c>
      <c r="S32" s="102">
        <f>SUM(M32:R32)</f>
        <v>6</v>
      </c>
      <c r="T32" s="13">
        <v>1</v>
      </c>
      <c r="U32" s="99">
        <v>3</v>
      </c>
      <c r="V32" s="100">
        <v>4</v>
      </c>
      <c r="W32" s="100">
        <v>4</v>
      </c>
      <c r="X32" s="101">
        <v>7</v>
      </c>
      <c r="Y32" s="101">
        <v>1</v>
      </c>
      <c r="Z32" s="101">
        <v>1</v>
      </c>
      <c r="AA32" s="102">
        <f>SUM(U32:Z32)</f>
        <v>20</v>
      </c>
      <c r="AB32" s="13">
        <v>4</v>
      </c>
      <c r="AC32" s="69">
        <f t="shared" si="9"/>
        <v>6</v>
      </c>
      <c r="AD32" s="14">
        <v>2</v>
      </c>
      <c r="AJ32" s="76"/>
      <c r="AK32" s="77"/>
      <c r="AL32" s="75"/>
    </row>
    <row r="33" spans="1:38" x14ac:dyDescent="0.25">
      <c r="A33" s="142" t="s">
        <v>17</v>
      </c>
      <c r="B33" s="160" t="s">
        <v>82</v>
      </c>
      <c r="C33" s="97" t="s">
        <v>83</v>
      </c>
      <c r="D33" s="98"/>
      <c r="E33" s="100">
        <v>4</v>
      </c>
      <c r="F33" s="100">
        <v>3</v>
      </c>
      <c r="G33" s="21">
        <v>2</v>
      </c>
      <c r="H33" s="101">
        <v>3</v>
      </c>
      <c r="I33" s="22">
        <v>2</v>
      </c>
      <c r="J33" s="101">
        <v>6</v>
      </c>
      <c r="K33" s="102">
        <f t="shared" si="2"/>
        <v>20</v>
      </c>
      <c r="L33" s="13">
        <v>3</v>
      </c>
      <c r="M33" s="99">
        <v>3</v>
      </c>
      <c r="N33" s="100">
        <v>2</v>
      </c>
      <c r="O33" s="100">
        <v>3</v>
      </c>
      <c r="P33" s="101">
        <v>2</v>
      </c>
      <c r="Q33" s="101">
        <v>2</v>
      </c>
      <c r="R33" s="101">
        <v>6</v>
      </c>
      <c r="S33" s="102">
        <f t="shared" si="8"/>
        <v>18</v>
      </c>
      <c r="T33" s="13">
        <v>3</v>
      </c>
      <c r="U33" s="99">
        <v>4</v>
      </c>
      <c r="V33" s="100">
        <v>2</v>
      </c>
      <c r="W33" s="100">
        <v>2</v>
      </c>
      <c r="X33" s="101">
        <v>2</v>
      </c>
      <c r="Y33" s="101">
        <v>2</v>
      </c>
      <c r="Z33" s="101">
        <v>4</v>
      </c>
      <c r="AA33" s="102">
        <f>SUM(U33:Z33)</f>
        <v>16</v>
      </c>
      <c r="AB33" s="13">
        <v>2</v>
      </c>
      <c r="AC33" s="69">
        <f t="shared" si="9"/>
        <v>8</v>
      </c>
      <c r="AD33" s="14">
        <v>3</v>
      </c>
      <c r="AJ33" s="76"/>
      <c r="AK33" s="77"/>
      <c r="AL33" s="75"/>
    </row>
    <row r="34" spans="1:38" x14ac:dyDescent="0.25">
      <c r="A34" s="142" t="s">
        <v>28</v>
      </c>
      <c r="B34" s="160" t="s">
        <v>84</v>
      </c>
      <c r="C34" s="97" t="s">
        <v>85</v>
      </c>
      <c r="D34" s="98"/>
      <c r="E34" s="100">
        <v>3</v>
      </c>
      <c r="F34" s="21">
        <v>2</v>
      </c>
      <c r="G34" s="100">
        <v>5</v>
      </c>
      <c r="H34" s="101">
        <v>4</v>
      </c>
      <c r="I34" s="101">
        <v>3</v>
      </c>
      <c r="J34" s="101">
        <v>3</v>
      </c>
      <c r="K34" s="102">
        <f>SUM(E34:J34)</f>
        <v>20</v>
      </c>
      <c r="L34" s="13">
        <v>4</v>
      </c>
      <c r="M34" s="99">
        <v>4</v>
      </c>
      <c r="N34" s="100">
        <v>4</v>
      </c>
      <c r="O34" s="100">
        <v>5</v>
      </c>
      <c r="P34" s="101">
        <v>5</v>
      </c>
      <c r="Q34" s="101">
        <v>4</v>
      </c>
      <c r="R34" s="101">
        <v>5</v>
      </c>
      <c r="S34" s="102">
        <f>SUM(M34:R34)</f>
        <v>27</v>
      </c>
      <c r="T34" s="13">
        <v>4</v>
      </c>
      <c r="U34" s="99">
        <v>7</v>
      </c>
      <c r="V34" s="100">
        <v>6</v>
      </c>
      <c r="W34" s="100">
        <v>6</v>
      </c>
      <c r="X34" s="101">
        <v>4</v>
      </c>
      <c r="Y34" s="101">
        <v>6</v>
      </c>
      <c r="Z34" s="101">
        <v>6</v>
      </c>
      <c r="AA34" s="102">
        <f>SUM(U34:Z34)</f>
        <v>35</v>
      </c>
      <c r="AB34" s="13">
        <v>6</v>
      </c>
      <c r="AC34" s="69">
        <f t="shared" si="9"/>
        <v>14</v>
      </c>
      <c r="AD34" s="14">
        <v>4</v>
      </c>
      <c r="AJ34" s="76"/>
      <c r="AK34" s="77"/>
      <c r="AL34" s="75"/>
    </row>
    <row r="35" spans="1:38" x14ac:dyDescent="0.25">
      <c r="A35" s="142" t="s">
        <v>31</v>
      </c>
      <c r="B35" s="160" t="s">
        <v>86</v>
      </c>
      <c r="C35" s="97" t="s">
        <v>87</v>
      </c>
      <c r="D35" s="98"/>
      <c r="E35" s="100">
        <v>6</v>
      </c>
      <c r="F35" s="100">
        <v>7</v>
      </c>
      <c r="G35" s="100">
        <v>6</v>
      </c>
      <c r="H35" s="101">
        <v>7</v>
      </c>
      <c r="I35" s="101">
        <v>6</v>
      </c>
      <c r="J35" s="101">
        <v>2</v>
      </c>
      <c r="K35" s="102">
        <f>SUM(E35:J35)</f>
        <v>34</v>
      </c>
      <c r="L35" s="13">
        <v>6</v>
      </c>
      <c r="M35" s="99">
        <v>6</v>
      </c>
      <c r="N35" s="100">
        <v>6</v>
      </c>
      <c r="O35" s="100">
        <v>6</v>
      </c>
      <c r="P35" s="101">
        <v>4</v>
      </c>
      <c r="Q35" s="101">
        <v>5</v>
      </c>
      <c r="R35" s="101">
        <v>4</v>
      </c>
      <c r="S35" s="102">
        <f>SUM(M35:R35)</f>
        <v>31</v>
      </c>
      <c r="T35" s="13">
        <v>6</v>
      </c>
      <c r="U35" s="99">
        <v>2</v>
      </c>
      <c r="V35" s="100">
        <v>3</v>
      </c>
      <c r="W35" s="100">
        <v>3</v>
      </c>
      <c r="X35" s="101">
        <v>3</v>
      </c>
      <c r="Y35" s="101">
        <v>5</v>
      </c>
      <c r="Z35" s="101">
        <v>3</v>
      </c>
      <c r="AA35" s="102">
        <f>SUM(U35:Z35)</f>
        <v>19</v>
      </c>
      <c r="AB35" s="13">
        <v>3</v>
      </c>
      <c r="AC35" s="69">
        <f t="shared" si="9"/>
        <v>15</v>
      </c>
      <c r="AD35" s="14">
        <v>5</v>
      </c>
      <c r="AJ35" s="76"/>
      <c r="AK35" s="77"/>
      <c r="AL35" s="75"/>
    </row>
    <row r="36" spans="1:38" x14ac:dyDescent="0.25">
      <c r="A36" s="142" t="s">
        <v>34</v>
      </c>
      <c r="B36" s="160" t="s">
        <v>88</v>
      </c>
      <c r="C36" s="97" t="s">
        <v>89</v>
      </c>
      <c r="D36" s="98"/>
      <c r="E36" s="100">
        <v>5</v>
      </c>
      <c r="F36" s="100">
        <v>4</v>
      </c>
      <c r="G36" s="100">
        <v>4</v>
      </c>
      <c r="H36" s="101">
        <v>5</v>
      </c>
      <c r="I36" s="101">
        <v>5</v>
      </c>
      <c r="J36" s="101">
        <v>5</v>
      </c>
      <c r="K36" s="102">
        <f t="shared" si="2"/>
        <v>28</v>
      </c>
      <c r="L36" s="13">
        <v>5</v>
      </c>
      <c r="M36" s="99">
        <v>7</v>
      </c>
      <c r="N36" s="100">
        <v>7</v>
      </c>
      <c r="O36" s="100">
        <v>7</v>
      </c>
      <c r="P36" s="101">
        <v>7</v>
      </c>
      <c r="Q36" s="101">
        <v>7</v>
      </c>
      <c r="R36" s="101">
        <v>7</v>
      </c>
      <c r="S36" s="102">
        <f t="shared" si="8"/>
        <v>42</v>
      </c>
      <c r="T36" s="13">
        <v>7</v>
      </c>
      <c r="U36" s="99">
        <v>5</v>
      </c>
      <c r="V36" s="100">
        <v>5</v>
      </c>
      <c r="W36" s="100">
        <v>5</v>
      </c>
      <c r="X36" s="101">
        <v>6</v>
      </c>
      <c r="Y36" s="101">
        <v>4</v>
      </c>
      <c r="Z36" s="101">
        <v>5</v>
      </c>
      <c r="AA36" s="102">
        <f t="shared" ref="AA36:AA37" si="10">SUM(U36:Z36)</f>
        <v>30</v>
      </c>
      <c r="AB36" s="13">
        <v>5</v>
      </c>
      <c r="AC36" s="69">
        <f t="shared" si="9"/>
        <v>17</v>
      </c>
      <c r="AD36" s="107">
        <v>6</v>
      </c>
      <c r="AJ36" s="76"/>
      <c r="AK36" s="77"/>
      <c r="AL36" s="75"/>
    </row>
    <row r="37" spans="1:38" ht="16.5" thickBot="1" x14ac:dyDescent="0.3">
      <c r="A37" s="80" t="s">
        <v>37</v>
      </c>
      <c r="B37" s="161" t="s">
        <v>90</v>
      </c>
      <c r="C37" s="71" t="s">
        <v>91</v>
      </c>
      <c r="D37" s="109"/>
      <c r="E37" s="73">
        <v>7</v>
      </c>
      <c r="F37" s="73">
        <v>6</v>
      </c>
      <c r="G37" s="73">
        <v>7</v>
      </c>
      <c r="H37" s="50">
        <v>6</v>
      </c>
      <c r="I37" s="50">
        <v>7</v>
      </c>
      <c r="J37" s="50">
        <v>7</v>
      </c>
      <c r="K37" s="74">
        <f t="shared" si="2"/>
        <v>40</v>
      </c>
      <c r="L37" s="5">
        <v>7</v>
      </c>
      <c r="M37" s="110">
        <v>5</v>
      </c>
      <c r="N37" s="73">
        <v>5</v>
      </c>
      <c r="O37" s="73">
        <v>4</v>
      </c>
      <c r="P37" s="50">
        <v>6</v>
      </c>
      <c r="Q37" s="50">
        <v>6</v>
      </c>
      <c r="R37" s="50">
        <v>2</v>
      </c>
      <c r="S37" s="74">
        <f t="shared" si="8"/>
        <v>28</v>
      </c>
      <c r="T37" s="5">
        <v>5</v>
      </c>
      <c r="U37" s="110">
        <v>6</v>
      </c>
      <c r="V37" s="73">
        <v>7</v>
      </c>
      <c r="W37" s="73">
        <v>7</v>
      </c>
      <c r="X37" s="50">
        <v>5</v>
      </c>
      <c r="Y37" s="50">
        <v>7</v>
      </c>
      <c r="Z37" s="50">
        <v>7</v>
      </c>
      <c r="AA37" s="74">
        <f t="shared" si="10"/>
        <v>39</v>
      </c>
      <c r="AB37" s="5">
        <v>7</v>
      </c>
      <c r="AC37" s="162">
        <f t="shared" si="9"/>
        <v>19</v>
      </c>
      <c r="AD37" s="141">
        <v>7</v>
      </c>
      <c r="AJ37" s="76"/>
      <c r="AK37" s="77"/>
      <c r="AL37" s="75"/>
    </row>
    <row r="38" spans="1:38" x14ac:dyDescent="0.25">
      <c r="A38" s="163" t="s">
        <v>40</v>
      </c>
      <c r="B38" s="164" t="s">
        <v>92</v>
      </c>
      <c r="C38" s="115" t="s">
        <v>93</v>
      </c>
      <c r="D38" s="165"/>
      <c r="E38" s="117" t="s">
        <v>43</v>
      </c>
      <c r="F38" s="119" t="s">
        <v>43</v>
      </c>
      <c r="G38" s="119" t="s">
        <v>43</v>
      </c>
      <c r="H38" s="119" t="s">
        <v>43</v>
      </c>
      <c r="I38" s="119" t="s">
        <v>43</v>
      </c>
      <c r="J38" s="119"/>
      <c r="K38" s="119"/>
      <c r="L38" s="166"/>
      <c r="M38" s="117"/>
      <c r="N38" s="119" t="s">
        <v>43</v>
      </c>
      <c r="O38" s="119" t="s">
        <v>43</v>
      </c>
      <c r="P38" s="119" t="s">
        <v>43</v>
      </c>
      <c r="Q38" s="119"/>
      <c r="R38" s="119"/>
      <c r="S38" s="119"/>
      <c r="T38" s="166"/>
      <c r="U38" s="117"/>
      <c r="V38" s="119"/>
      <c r="W38" s="119"/>
      <c r="X38" s="119"/>
      <c r="Y38" s="119" t="s">
        <v>43</v>
      </c>
      <c r="Z38" s="119"/>
      <c r="AA38" s="119"/>
      <c r="AB38" s="166"/>
      <c r="AC38" s="167"/>
      <c r="AD38" s="168"/>
      <c r="AJ38" s="76"/>
      <c r="AK38" s="77"/>
      <c r="AL38" s="75"/>
    </row>
    <row r="39" spans="1:38" x14ac:dyDescent="0.25">
      <c r="A39" s="169" t="s">
        <v>44</v>
      </c>
      <c r="B39" s="170" t="s">
        <v>94</v>
      </c>
      <c r="C39" s="123" t="s">
        <v>95</v>
      </c>
      <c r="D39" s="171"/>
      <c r="E39" s="125"/>
      <c r="F39" s="127" t="s">
        <v>43</v>
      </c>
      <c r="G39" s="127"/>
      <c r="H39" s="127"/>
      <c r="I39" s="127" t="s">
        <v>43</v>
      </c>
      <c r="J39" s="127" t="s">
        <v>43</v>
      </c>
      <c r="K39" s="127"/>
      <c r="L39" s="23"/>
      <c r="M39" s="125" t="s">
        <v>43</v>
      </c>
      <c r="N39" s="127" t="s">
        <v>43</v>
      </c>
      <c r="O39" s="127"/>
      <c r="P39" s="127"/>
      <c r="Q39" s="127"/>
      <c r="R39" s="127"/>
      <c r="S39" s="127"/>
      <c r="T39" s="23"/>
      <c r="U39" s="125"/>
      <c r="V39" s="127"/>
      <c r="W39" s="127"/>
      <c r="X39" s="127"/>
      <c r="Y39" s="127"/>
      <c r="Z39" s="127"/>
      <c r="AA39" s="127"/>
      <c r="AB39" s="23"/>
      <c r="AC39" s="172"/>
      <c r="AD39" s="168"/>
      <c r="AJ39" s="76"/>
      <c r="AK39" s="77"/>
      <c r="AL39" s="75"/>
    </row>
    <row r="40" spans="1:38" x14ac:dyDescent="0.25">
      <c r="A40" s="169" t="s">
        <v>47</v>
      </c>
      <c r="B40" s="170" t="s">
        <v>96</v>
      </c>
      <c r="C40" s="123" t="s">
        <v>97</v>
      </c>
      <c r="D40" s="171"/>
      <c r="E40" s="125"/>
      <c r="F40" s="127"/>
      <c r="G40" s="127"/>
      <c r="H40" s="127"/>
      <c r="I40" s="127"/>
      <c r="J40" s="127"/>
      <c r="K40" s="127"/>
      <c r="L40" s="23"/>
      <c r="M40" s="125"/>
      <c r="N40" s="127"/>
      <c r="O40" s="127"/>
      <c r="P40" s="127"/>
      <c r="Q40" s="127" t="s">
        <v>43</v>
      </c>
      <c r="R40" s="127" t="s">
        <v>43</v>
      </c>
      <c r="S40" s="127"/>
      <c r="T40" s="23"/>
      <c r="U40" s="125"/>
      <c r="V40" s="127"/>
      <c r="W40" s="127"/>
      <c r="X40" s="127"/>
      <c r="Y40" s="127"/>
      <c r="Z40" s="127"/>
      <c r="AA40" s="127"/>
      <c r="AB40" s="23"/>
      <c r="AC40" s="172"/>
      <c r="AD40" s="168"/>
      <c r="AJ40" s="76"/>
      <c r="AK40" s="77"/>
      <c r="AL40" s="75"/>
    </row>
    <row r="41" spans="1:38" ht="16.5" thickBot="1" x14ac:dyDescent="0.3">
      <c r="A41" s="173" t="s">
        <v>98</v>
      </c>
      <c r="B41" s="174" t="s">
        <v>99</v>
      </c>
      <c r="C41" s="131" t="s">
        <v>100</v>
      </c>
      <c r="D41" s="175"/>
      <c r="E41" s="133"/>
      <c r="F41" s="135"/>
      <c r="G41" s="135"/>
      <c r="H41" s="135"/>
      <c r="I41" s="135"/>
      <c r="J41" s="135"/>
      <c r="K41" s="135"/>
      <c r="L41" s="24"/>
      <c r="M41" s="133"/>
      <c r="N41" s="135"/>
      <c r="O41" s="135"/>
      <c r="P41" s="135"/>
      <c r="Q41" s="135"/>
      <c r="R41" s="135"/>
      <c r="S41" s="135"/>
      <c r="T41" s="24"/>
      <c r="U41" s="133"/>
      <c r="V41" s="135"/>
      <c r="W41" s="135"/>
      <c r="X41" s="135"/>
      <c r="Y41" s="135"/>
      <c r="Z41" s="135"/>
      <c r="AA41" s="135"/>
      <c r="AB41" s="24"/>
      <c r="AC41" s="176"/>
      <c r="AD41" s="168"/>
      <c r="AJ41" s="76"/>
      <c r="AK41" s="77"/>
      <c r="AL41" s="75"/>
    </row>
    <row r="42" spans="1:38" ht="16.5" thickBot="1" x14ac:dyDescent="0.3">
      <c r="A42" s="251" t="s">
        <v>101</v>
      </c>
      <c r="B42" s="252"/>
      <c r="C42" s="150"/>
      <c r="D42" s="18"/>
      <c r="E42" s="253" t="s">
        <v>61</v>
      </c>
      <c r="F42" s="254"/>
      <c r="G42" s="254"/>
      <c r="H42" s="254"/>
      <c r="I42" s="254"/>
      <c r="J42" s="254"/>
      <c r="K42" s="254"/>
      <c r="L42" s="155" t="s">
        <v>10</v>
      </c>
      <c r="M42" s="234" t="s">
        <v>62</v>
      </c>
      <c r="N42" s="235"/>
      <c r="O42" s="235"/>
      <c r="P42" s="236"/>
      <c r="Q42" s="236"/>
      <c r="R42" s="236"/>
      <c r="S42" s="236"/>
      <c r="T42" s="155" t="s">
        <v>10</v>
      </c>
      <c r="U42" s="239" t="s">
        <v>63</v>
      </c>
      <c r="V42" s="240"/>
      <c r="W42" s="240"/>
      <c r="X42" s="241"/>
      <c r="Y42" s="241"/>
      <c r="Z42" s="241"/>
      <c r="AA42" s="241"/>
      <c r="AB42" s="86" t="s">
        <v>10</v>
      </c>
      <c r="AC42" s="177"/>
      <c r="AD42" s="87"/>
    </row>
    <row r="43" spans="1:38" x14ac:dyDescent="0.25">
      <c r="A43" s="65" t="s">
        <v>11</v>
      </c>
      <c r="B43" s="160" t="s">
        <v>102</v>
      </c>
      <c r="C43" s="64" t="s">
        <v>103</v>
      </c>
      <c r="D43" s="90"/>
      <c r="E43" s="100">
        <v>1</v>
      </c>
      <c r="F43" s="100">
        <v>1</v>
      </c>
      <c r="G43" s="100">
        <v>1</v>
      </c>
      <c r="H43" s="101">
        <v>1</v>
      </c>
      <c r="I43" s="101">
        <v>1</v>
      </c>
      <c r="J43" s="101">
        <v>1</v>
      </c>
      <c r="K43" s="102">
        <f>SUM(E43:J43)</f>
        <v>6</v>
      </c>
      <c r="L43" s="13">
        <v>1</v>
      </c>
      <c r="M43" s="99">
        <v>1</v>
      </c>
      <c r="N43" s="100">
        <v>1</v>
      </c>
      <c r="O43" s="100">
        <v>1</v>
      </c>
      <c r="P43" s="101">
        <v>1</v>
      </c>
      <c r="Q43" s="101">
        <v>1</v>
      </c>
      <c r="R43" s="101">
        <v>1</v>
      </c>
      <c r="S43" s="102">
        <f>SUM(M43:R43)</f>
        <v>6</v>
      </c>
      <c r="T43" s="13">
        <v>1</v>
      </c>
      <c r="U43" s="91">
        <v>2</v>
      </c>
      <c r="V43" s="66">
        <v>1</v>
      </c>
      <c r="W43" s="66">
        <v>1</v>
      </c>
      <c r="X43" s="67">
        <v>3</v>
      </c>
      <c r="Y43" s="67">
        <v>1</v>
      </c>
      <c r="Z43" s="67">
        <v>2</v>
      </c>
      <c r="AA43" s="68">
        <f>SUM(U43:Z43)</f>
        <v>10</v>
      </c>
      <c r="AB43" s="3">
        <v>1</v>
      </c>
      <c r="AC43" s="60">
        <f>L43+T43+AB43</f>
        <v>3</v>
      </c>
      <c r="AD43" s="19">
        <v>1</v>
      </c>
      <c r="AJ43" s="76"/>
      <c r="AK43" s="77"/>
      <c r="AL43" s="75"/>
    </row>
    <row r="44" spans="1:38" x14ac:dyDescent="0.25">
      <c r="A44" s="142" t="s">
        <v>14</v>
      </c>
      <c r="B44" s="160" t="s">
        <v>104</v>
      </c>
      <c r="C44" s="97" t="s">
        <v>105</v>
      </c>
      <c r="D44" s="98"/>
      <c r="E44" s="100">
        <v>2</v>
      </c>
      <c r="F44" s="100">
        <v>3</v>
      </c>
      <c r="G44" s="100">
        <v>2</v>
      </c>
      <c r="H44" s="101">
        <v>2</v>
      </c>
      <c r="I44" s="101">
        <v>3</v>
      </c>
      <c r="J44" s="101">
        <v>2</v>
      </c>
      <c r="K44" s="102">
        <f>SUM(E44:J44)</f>
        <v>14</v>
      </c>
      <c r="L44" s="13">
        <v>2</v>
      </c>
      <c r="M44" s="25">
        <v>2</v>
      </c>
      <c r="N44" s="100">
        <v>3</v>
      </c>
      <c r="O44" s="21">
        <v>2</v>
      </c>
      <c r="P44" s="101">
        <v>3</v>
      </c>
      <c r="Q44" s="101">
        <v>4</v>
      </c>
      <c r="R44" s="22">
        <v>2</v>
      </c>
      <c r="S44" s="102">
        <f>SUM(M44:R44)</f>
        <v>16</v>
      </c>
      <c r="T44" s="13">
        <v>2</v>
      </c>
      <c r="U44" s="99">
        <v>1</v>
      </c>
      <c r="V44" s="100">
        <v>2</v>
      </c>
      <c r="W44" s="100">
        <v>2</v>
      </c>
      <c r="X44" s="101">
        <v>1</v>
      </c>
      <c r="Y44" s="101">
        <v>3</v>
      </c>
      <c r="Z44" s="101">
        <v>1</v>
      </c>
      <c r="AA44" s="102">
        <f>SUM(U44:Z44)</f>
        <v>10</v>
      </c>
      <c r="AB44" s="13">
        <v>1</v>
      </c>
      <c r="AC44" s="69">
        <f>L44+T44+AB44</f>
        <v>5</v>
      </c>
      <c r="AD44" s="14">
        <v>2</v>
      </c>
      <c r="AJ44" s="76"/>
      <c r="AK44" s="77"/>
      <c r="AL44" s="75"/>
    </row>
    <row r="45" spans="1:38" x14ac:dyDescent="0.25">
      <c r="A45" s="142" t="s">
        <v>17</v>
      </c>
      <c r="B45" s="160" t="s">
        <v>106</v>
      </c>
      <c r="C45" s="97" t="s">
        <v>107</v>
      </c>
      <c r="D45" s="98"/>
      <c r="E45" s="100">
        <v>3</v>
      </c>
      <c r="F45" s="100">
        <v>2</v>
      </c>
      <c r="G45" s="100">
        <v>3</v>
      </c>
      <c r="H45" s="101">
        <v>4</v>
      </c>
      <c r="I45" s="101">
        <v>4</v>
      </c>
      <c r="J45" s="101">
        <v>4</v>
      </c>
      <c r="K45" s="102">
        <f>SUM(E45:J45)</f>
        <v>20</v>
      </c>
      <c r="L45" s="13">
        <v>3</v>
      </c>
      <c r="M45" s="99">
        <v>3</v>
      </c>
      <c r="N45" s="100">
        <v>2</v>
      </c>
      <c r="O45" s="100">
        <v>3</v>
      </c>
      <c r="P45" s="101">
        <v>2</v>
      </c>
      <c r="Q45" s="101">
        <v>3</v>
      </c>
      <c r="R45" s="101">
        <v>3</v>
      </c>
      <c r="S45" s="102">
        <f t="shared" ref="S45" si="11">SUM(M45:R45)</f>
        <v>16</v>
      </c>
      <c r="T45" s="13">
        <v>3</v>
      </c>
      <c r="U45" s="99">
        <v>3</v>
      </c>
      <c r="V45" s="100">
        <v>3</v>
      </c>
      <c r="W45" s="100">
        <v>3</v>
      </c>
      <c r="X45" s="101">
        <v>2</v>
      </c>
      <c r="Y45" s="101">
        <v>4</v>
      </c>
      <c r="Z45" s="101">
        <v>3</v>
      </c>
      <c r="AA45" s="102">
        <f t="shared" ref="AA45" si="12">SUM(U45:Z45)</f>
        <v>18</v>
      </c>
      <c r="AB45" s="13">
        <v>3</v>
      </c>
      <c r="AC45" s="69">
        <f>L45+T45+AB45</f>
        <v>9</v>
      </c>
      <c r="AD45" s="14">
        <v>3</v>
      </c>
      <c r="AJ45" s="76"/>
      <c r="AK45" s="77"/>
      <c r="AL45" s="75"/>
    </row>
    <row r="46" spans="1:38" ht="16.5" thickBot="1" x14ac:dyDescent="0.3">
      <c r="A46" s="80" t="s">
        <v>28</v>
      </c>
      <c r="B46" s="161" t="s">
        <v>108</v>
      </c>
      <c r="C46" s="71" t="s">
        <v>109</v>
      </c>
      <c r="D46" s="109"/>
      <c r="E46" s="73">
        <v>4</v>
      </c>
      <c r="F46" s="73">
        <v>4</v>
      </c>
      <c r="G46" s="73">
        <v>4</v>
      </c>
      <c r="H46" s="50">
        <v>3</v>
      </c>
      <c r="I46" s="50">
        <v>2</v>
      </c>
      <c r="J46" s="50">
        <v>3</v>
      </c>
      <c r="K46" s="74">
        <f t="shared" si="2"/>
        <v>20</v>
      </c>
      <c r="L46" s="5">
        <v>3</v>
      </c>
      <c r="M46" s="110">
        <v>4</v>
      </c>
      <c r="N46" s="73">
        <v>4</v>
      </c>
      <c r="O46" s="73">
        <v>4</v>
      </c>
      <c r="P46" s="50">
        <v>4</v>
      </c>
      <c r="Q46" s="50">
        <v>2</v>
      </c>
      <c r="R46" s="50">
        <v>4</v>
      </c>
      <c r="S46" s="74">
        <f>SUM(M46:R46)</f>
        <v>22</v>
      </c>
      <c r="T46" s="5">
        <v>4</v>
      </c>
      <c r="U46" s="153">
        <v>4</v>
      </c>
      <c r="V46" s="81">
        <v>4</v>
      </c>
      <c r="W46" s="81">
        <v>4</v>
      </c>
      <c r="X46" s="82">
        <v>4</v>
      </c>
      <c r="Y46" s="82">
        <v>2</v>
      </c>
      <c r="Z46" s="82">
        <v>4</v>
      </c>
      <c r="AA46" s="83">
        <f>SUM(U46:Z46)</f>
        <v>22</v>
      </c>
      <c r="AB46" s="6">
        <v>4</v>
      </c>
      <c r="AC46" s="178">
        <f>L46+T46+AB46</f>
        <v>11</v>
      </c>
      <c r="AD46" s="179">
        <v>4</v>
      </c>
      <c r="AJ46" s="76"/>
      <c r="AK46" s="77"/>
      <c r="AL46" s="75"/>
    </row>
    <row r="47" spans="1:38" ht="16.5" thickBot="1" x14ac:dyDescent="0.3">
      <c r="A47" s="56"/>
      <c r="B47" s="26" t="s">
        <v>110</v>
      </c>
      <c r="C47" s="57"/>
      <c r="D47" s="2"/>
      <c r="E47" s="227" t="s">
        <v>111</v>
      </c>
      <c r="F47" s="228"/>
      <c r="G47" s="228"/>
      <c r="H47" s="228"/>
      <c r="I47" s="228"/>
      <c r="J47" s="228"/>
      <c r="K47" s="228"/>
      <c r="L47" s="58" t="s">
        <v>10</v>
      </c>
      <c r="M47" s="245" t="s">
        <v>112</v>
      </c>
      <c r="N47" s="246"/>
      <c r="O47" s="246"/>
      <c r="P47" s="247"/>
      <c r="Q47" s="247"/>
      <c r="R47" s="247"/>
      <c r="S47" s="247"/>
      <c r="T47" s="58" t="s">
        <v>10</v>
      </c>
      <c r="U47" s="245" t="s">
        <v>113</v>
      </c>
      <c r="V47" s="246"/>
      <c r="W47" s="246"/>
      <c r="X47" s="247"/>
      <c r="Y47" s="247"/>
      <c r="Z47" s="247"/>
      <c r="AA47" s="247"/>
      <c r="AB47" s="58" t="s">
        <v>10</v>
      </c>
      <c r="AC47" s="158"/>
      <c r="AD47" s="159"/>
      <c r="AI47" s="75"/>
      <c r="AJ47" s="76"/>
      <c r="AK47" s="77"/>
    </row>
    <row r="48" spans="1:38" x14ac:dyDescent="0.25">
      <c r="A48" s="65" t="s">
        <v>11</v>
      </c>
      <c r="B48" s="180" t="s">
        <v>114</v>
      </c>
      <c r="C48" s="64" t="s">
        <v>115</v>
      </c>
      <c r="D48" s="90"/>
      <c r="E48" s="100">
        <v>3</v>
      </c>
      <c r="F48" s="100">
        <v>1</v>
      </c>
      <c r="G48" s="100">
        <v>1</v>
      </c>
      <c r="H48" s="101">
        <v>1</v>
      </c>
      <c r="I48" s="101">
        <v>1</v>
      </c>
      <c r="J48" s="101">
        <v>2</v>
      </c>
      <c r="K48" s="102">
        <f>SUM(E48:J48)</f>
        <v>9</v>
      </c>
      <c r="L48" s="13">
        <v>1</v>
      </c>
      <c r="M48" s="99">
        <v>5</v>
      </c>
      <c r="N48" s="100">
        <v>1</v>
      </c>
      <c r="O48" s="100">
        <v>1</v>
      </c>
      <c r="P48" s="101">
        <v>2</v>
      </c>
      <c r="Q48" s="101">
        <v>3</v>
      </c>
      <c r="R48" s="101">
        <v>3</v>
      </c>
      <c r="S48" s="102">
        <f t="shared" ref="S48:S51" si="13">SUM(M48:R48)</f>
        <v>15</v>
      </c>
      <c r="T48" s="13">
        <v>2</v>
      </c>
      <c r="U48" s="99">
        <v>1</v>
      </c>
      <c r="V48" s="100">
        <v>1</v>
      </c>
      <c r="W48" s="100">
        <v>1</v>
      </c>
      <c r="X48" s="101">
        <v>1</v>
      </c>
      <c r="Y48" s="101">
        <v>1</v>
      </c>
      <c r="Z48" s="101">
        <v>1</v>
      </c>
      <c r="AA48" s="102">
        <f t="shared" ref="AA48:AA51" si="14">SUM(U48:Z48)</f>
        <v>6</v>
      </c>
      <c r="AB48" s="13">
        <v>1</v>
      </c>
      <c r="AC48" s="69">
        <f t="shared" ref="AC48:AC53" si="15">L48+T48+AB48</f>
        <v>4</v>
      </c>
      <c r="AD48" s="19">
        <v>1</v>
      </c>
      <c r="AJ48" s="76"/>
      <c r="AK48" s="77"/>
      <c r="AL48" s="75"/>
    </row>
    <row r="49" spans="1:38" x14ac:dyDescent="0.25">
      <c r="A49" s="142" t="s">
        <v>14</v>
      </c>
      <c r="B49" s="181" t="s">
        <v>116</v>
      </c>
      <c r="C49" s="97" t="s">
        <v>117</v>
      </c>
      <c r="D49" s="98"/>
      <c r="E49" s="100">
        <v>2</v>
      </c>
      <c r="F49" s="100">
        <v>2</v>
      </c>
      <c r="G49" s="100">
        <v>2</v>
      </c>
      <c r="H49" s="101">
        <v>3</v>
      </c>
      <c r="I49" s="101">
        <v>2</v>
      </c>
      <c r="J49" s="101">
        <v>1</v>
      </c>
      <c r="K49" s="102">
        <f>SUM(E49:J49)</f>
        <v>12</v>
      </c>
      <c r="L49" s="13">
        <v>2</v>
      </c>
      <c r="M49" s="99">
        <v>1</v>
      </c>
      <c r="N49" s="100">
        <v>4</v>
      </c>
      <c r="O49" s="100">
        <v>4</v>
      </c>
      <c r="P49" s="101">
        <v>4</v>
      </c>
      <c r="Q49" s="101">
        <v>2</v>
      </c>
      <c r="R49" s="101">
        <v>2</v>
      </c>
      <c r="S49" s="102">
        <f t="shared" si="13"/>
        <v>17</v>
      </c>
      <c r="T49" s="13">
        <v>3</v>
      </c>
      <c r="U49" s="99">
        <v>3</v>
      </c>
      <c r="V49" s="100">
        <v>3</v>
      </c>
      <c r="W49" s="100">
        <v>3</v>
      </c>
      <c r="X49" s="101">
        <v>3</v>
      </c>
      <c r="Y49" s="101">
        <v>3</v>
      </c>
      <c r="Z49" s="101">
        <v>4</v>
      </c>
      <c r="AA49" s="102">
        <f t="shared" si="14"/>
        <v>19</v>
      </c>
      <c r="AB49" s="13">
        <v>3</v>
      </c>
      <c r="AC49" s="69">
        <f t="shared" si="15"/>
        <v>8</v>
      </c>
      <c r="AD49" s="14">
        <v>2</v>
      </c>
      <c r="AJ49" s="76"/>
      <c r="AK49" s="77"/>
      <c r="AL49" s="75"/>
    </row>
    <row r="50" spans="1:38" x14ac:dyDescent="0.25">
      <c r="A50" s="142" t="s">
        <v>17</v>
      </c>
      <c r="B50" s="181" t="s">
        <v>118</v>
      </c>
      <c r="C50" s="97" t="s">
        <v>119</v>
      </c>
      <c r="D50" s="98"/>
      <c r="E50" s="100">
        <v>1</v>
      </c>
      <c r="F50" s="100">
        <v>4</v>
      </c>
      <c r="G50" s="100">
        <v>4</v>
      </c>
      <c r="H50" s="101">
        <v>4</v>
      </c>
      <c r="I50" s="101">
        <v>4</v>
      </c>
      <c r="J50" s="101">
        <v>3</v>
      </c>
      <c r="K50" s="102">
        <f>SUM(E50:J50)</f>
        <v>20</v>
      </c>
      <c r="L50" s="13">
        <v>4</v>
      </c>
      <c r="M50" s="99">
        <v>2</v>
      </c>
      <c r="N50" s="100">
        <v>2</v>
      </c>
      <c r="O50" s="100">
        <v>3</v>
      </c>
      <c r="P50" s="101">
        <v>1</v>
      </c>
      <c r="Q50" s="101">
        <v>1</v>
      </c>
      <c r="R50" s="101">
        <v>1</v>
      </c>
      <c r="S50" s="102">
        <f t="shared" si="13"/>
        <v>10</v>
      </c>
      <c r="T50" s="27">
        <v>1</v>
      </c>
      <c r="U50" s="99">
        <v>5</v>
      </c>
      <c r="V50" s="100">
        <v>4</v>
      </c>
      <c r="W50" s="100">
        <v>4</v>
      </c>
      <c r="X50" s="101">
        <v>4</v>
      </c>
      <c r="Y50" s="101">
        <v>4</v>
      </c>
      <c r="Z50" s="101">
        <v>3</v>
      </c>
      <c r="AA50" s="102">
        <f t="shared" si="14"/>
        <v>24</v>
      </c>
      <c r="AB50" s="13">
        <v>4</v>
      </c>
      <c r="AC50" s="69">
        <f t="shared" si="15"/>
        <v>9</v>
      </c>
      <c r="AD50" s="14">
        <v>3</v>
      </c>
      <c r="AJ50" s="76"/>
      <c r="AK50" s="77"/>
      <c r="AL50" s="75"/>
    </row>
    <row r="51" spans="1:38" x14ac:dyDescent="0.25">
      <c r="A51" s="142" t="s">
        <v>28</v>
      </c>
      <c r="B51" s="181" t="s">
        <v>120</v>
      </c>
      <c r="C51" s="97" t="s">
        <v>121</v>
      </c>
      <c r="D51" s="98"/>
      <c r="E51" s="100">
        <v>4</v>
      </c>
      <c r="F51" s="100">
        <v>3</v>
      </c>
      <c r="G51" s="100">
        <v>3</v>
      </c>
      <c r="H51" s="101">
        <v>2</v>
      </c>
      <c r="I51" s="101">
        <v>3</v>
      </c>
      <c r="J51" s="101">
        <v>4</v>
      </c>
      <c r="K51" s="102">
        <f t="shared" si="2"/>
        <v>19</v>
      </c>
      <c r="L51" s="13">
        <v>3</v>
      </c>
      <c r="M51" s="99">
        <v>3</v>
      </c>
      <c r="N51" s="100">
        <v>3</v>
      </c>
      <c r="O51" s="100">
        <v>2</v>
      </c>
      <c r="P51" s="101">
        <v>3</v>
      </c>
      <c r="Q51" s="101">
        <v>4</v>
      </c>
      <c r="R51" s="101">
        <v>4</v>
      </c>
      <c r="S51" s="102">
        <f t="shared" si="13"/>
        <v>19</v>
      </c>
      <c r="T51" s="13">
        <v>4</v>
      </c>
      <c r="U51" s="99">
        <v>2</v>
      </c>
      <c r="V51" s="100">
        <v>2</v>
      </c>
      <c r="W51" s="100">
        <v>2</v>
      </c>
      <c r="X51" s="101">
        <v>2</v>
      </c>
      <c r="Y51" s="101">
        <v>2</v>
      </c>
      <c r="Z51" s="101">
        <v>2</v>
      </c>
      <c r="AA51" s="102">
        <f t="shared" si="14"/>
        <v>12</v>
      </c>
      <c r="AB51" s="13">
        <v>2</v>
      </c>
      <c r="AC51" s="69">
        <f t="shared" si="15"/>
        <v>9</v>
      </c>
      <c r="AD51" s="14">
        <v>4</v>
      </c>
      <c r="AJ51" s="76"/>
      <c r="AK51" s="77"/>
      <c r="AL51" s="75"/>
    </row>
    <row r="52" spans="1:38" x14ac:dyDescent="0.25">
      <c r="A52" s="142" t="s">
        <v>31</v>
      </c>
      <c r="B52" s="181" t="s">
        <v>122</v>
      </c>
      <c r="C52" s="97" t="s">
        <v>123</v>
      </c>
      <c r="D52" s="98"/>
      <c r="E52" s="100">
        <v>5</v>
      </c>
      <c r="F52" s="100">
        <v>5</v>
      </c>
      <c r="G52" s="100">
        <v>6</v>
      </c>
      <c r="H52" s="101">
        <v>6</v>
      </c>
      <c r="I52" s="101">
        <v>5</v>
      </c>
      <c r="J52" s="101">
        <v>5</v>
      </c>
      <c r="K52" s="102">
        <f>SUM(E52:J52)</f>
        <v>32</v>
      </c>
      <c r="L52" s="13">
        <v>5</v>
      </c>
      <c r="M52" s="99">
        <v>6</v>
      </c>
      <c r="N52" s="100">
        <v>6</v>
      </c>
      <c r="O52" s="100">
        <v>7</v>
      </c>
      <c r="P52" s="101">
        <v>6</v>
      </c>
      <c r="Q52" s="101">
        <v>6</v>
      </c>
      <c r="R52" s="101">
        <v>6</v>
      </c>
      <c r="S52" s="102">
        <f>SUM(M52:R52)</f>
        <v>37</v>
      </c>
      <c r="T52" s="13">
        <v>6</v>
      </c>
      <c r="U52" s="99">
        <v>4</v>
      </c>
      <c r="V52" s="100">
        <v>5</v>
      </c>
      <c r="W52" s="100">
        <v>6</v>
      </c>
      <c r="X52" s="101">
        <v>5</v>
      </c>
      <c r="Y52" s="101">
        <v>5</v>
      </c>
      <c r="Z52" s="101">
        <v>6</v>
      </c>
      <c r="AA52" s="102">
        <f>SUM(U52:Z52)</f>
        <v>31</v>
      </c>
      <c r="AB52" s="13">
        <v>5</v>
      </c>
      <c r="AC52" s="69">
        <f t="shared" si="15"/>
        <v>16</v>
      </c>
      <c r="AD52" s="14">
        <v>5</v>
      </c>
      <c r="AJ52" s="76"/>
      <c r="AK52" s="77"/>
      <c r="AL52" s="75"/>
    </row>
    <row r="53" spans="1:38" ht="16.5" thickBot="1" x14ac:dyDescent="0.3">
      <c r="A53" s="80" t="s">
        <v>34</v>
      </c>
      <c r="B53" s="182" t="s">
        <v>124</v>
      </c>
      <c r="C53" s="97" t="s">
        <v>125</v>
      </c>
      <c r="D53" s="98"/>
      <c r="E53" s="100">
        <v>6</v>
      </c>
      <c r="F53" s="100">
        <v>6</v>
      </c>
      <c r="G53" s="100">
        <v>5</v>
      </c>
      <c r="H53" s="101">
        <v>5</v>
      </c>
      <c r="I53" s="101">
        <v>6</v>
      </c>
      <c r="J53" s="101">
        <v>6</v>
      </c>
      <c r="K53" s="102">
        <f t="shared" si="2"/>
        <v>34</v>
      </c>
      <c r="L53" s="13">
        <v>6</v>
      </c>
      <c r="M53" s="99">
        <v>4</v>
      </c>
      <c r="N53" s="100">
        <v>5</v>
      </c>
      <c r="O53" s="100">
        <v>5</v>
      </c>
      <c r="P53" s="101">
        <v>5</v>
      </c>
      <c r="Q53" s="101">
        <v>5</v>
      </c>
      <c r="R53" s="101">
        <v>5</v>
      </c>
      <c r="S53" s="102">
        <f t="shared" ref="S53" si="16">SUM(M53:R53)</f>
        <v>29</v>
      </c>
      <c r="T53" s="13">
        <v>5</v>
      </c>
      <c r="U53" s="99">
        <v>6</v>
      </c>
      <c r="V53" s="100">
        <v>6</v>
      </c>
      <c r="W53" s="100">
        <v>5</v>
      </c>
      <c r="X53" s="101">
        <v>6</v>
      </c>
      <c r="Y53" s="101">
        <v>6</v>
      </c>
      <c r="Z53" s="101">
        <v>5</v>
      </c>
      <c r="AA53" s="102">
        <f t="shared" ref="AA53" si="17">SUM(U53:Z53)</f>
        <v>34</v>
      </c>
      <c r="AB53" s="13">
        <v>6</v>
      </c>
      <c r="AC53" s="69">
        <f t="shared" si="15"/>
        <v>17</v>
      </c>
      <c r="AD53" s="107">
        <v>6</v>
      </c>
      <c r="AJ53" s="76"/>
      <c r="AK53" s="77"/>
      <c r="AL53" s="75"/>
    </row>
    <row r="54" spans="1:38" ht="16.5" thickBot="1" x14ac:dyDescent="0.3">
      <c r="A54" s="183"/>
      <c r="B54" s="28" t="s">
        <v>126</v>
      </c>
      <c r="C54" s="85"/>
      <c r="D54" s="8"/>
      <c r="E54" s="227" t="s">
        <v>111</v>
      </c>
      <c r="F54" s="228"/>
      <c r="G54" s="228"/>
      <c r="H54" s="228"/>
      <c r="I54" s="228"/>
      <c r="J54" s="228"/>
      <c r="K54" s="228"/>
      <c r="L54" s="58" t="s">
        <v>10</v>
      </c>
      <c r="M54" s="245" t="s">
        <v>112</v>
      </c>
      <c r="N54" s="246"/>
      <c r="O54" s="246"/>
      <c r="P54" s="247"/>
      <c r="Q54" s="247"/>
      <c r="R54" s="247"/>
      <c r="S54" s="247"/>
      <c r="T54" s="58" t="s">
        <v>10</v>
      </c>
      <c r="U54" s="245" t="s">
        <v>113</v>
      </c>
      <c r="V54" s="246"/>
      <c r="W54" s="246"/>
      <c r="X54" s="247"/>
      <c r="Y54" s="247"/>
      <c r="Z54" s="247"/>
      <c r="AA54" s="247"/>
      <c r="AB54" s="58" t="s">
        <v>10</v>
      </c>
      <c r="AC54" s="158"/>
      <c r="AD54" s="159"/>
      <c r="AI54" s="75"/>
      <c r="AJ54" s="76"/>
      <c r="AK54" s="77"/>
    </row>
    <row r="55" spans="1:38" ht="16.5" thickBot="1" x14ac:dyDescent="0.3">
      <c r="A55" s="184" t="s">
        <v>11</v>
      </c>
      <c r="B55" s="185" t="s">
        <v>127</v>
      </c>
      <c r="C55" s="186" t="s">
        <v>128</v>
      </c>
      <c r="D55" s="187"/>
      <c r="E55" s="188" t="s">
        <v>129</v>
      </c>
      <c r="F55" s="188" t="s">
        <v>129</v>
      </c>
      <c r="G55" s="188" t="s">
        <v>129</v>
      </c>
      <c r="H55" s="189" t="s">
        <v>129</v>
      </c>
      <c r="I55" s="189" t="s">
        <v>130</v>
      </c>
      <c r="J55" s="189" t="s">
        <v>131</v>
      </c>
      <c r="K55" s="190" t="s">
        <v>129</v>
      </c>
      <c r="L55" s="29">
        <v>1</v>
      </c>
      <c r="M55" s="191" t="s">
        <v>129</v>
      </c>
      <c r="N55" s="188" t="s">
        <v>130</v>
      </c>
      <c r="O55" s="188" t="s">
        <v>129</v>
      </c>
      <c r="P55" s="189" t="s">
        <v>130</v>
      </c>
      <c r="Q55" s="189" t="s">
        <v>129</v>
      </c>
      <c r="R55" s="189" t="s">
        <v>130</v>
      </c>
      <c r="S55" s="190" t="s">
        <v>130</v>
      </c>
      <c r="T55" s="29">
        <v>1</v>
      </c>
      <c r="U55" s="191" t="s">
        <v>132</v>
      </c>
      <c r="V55" s="188" t="s">
        <v>130</v>
      </c>
      <c r="W55" s="188" t="s">
        <v>129</v>
      </c>
      <c r="X55" s="189" t="s">
        <v>129</v>
      </c>
      <c r="Y55" s="189" t="s">
        <v>130</v>
      </c>
      <c r="Z55" s="189" t="s">
        <v>130</v>
      </c>
      <c r="AA55" s="190" t="s">
        <v>129</v>
      </c>
      <c r="AB55" s="29">
        <v>1</v>
      </c>
      <c r="AC55" s="158">
        <f t="shared" ref="AC55:AC62" si="18">L55+T55+AB55</f>
        <v>3</v>
      </c>
      <c r="AD55" s="30">
        <v>1</v>
      </c>
      <c r="AJ55" s="76"/>
      <c r="AK55" s="77"/>
      <c r="AL55" s="75"/>
    </row>
    <row r="56" spans="1:38" x14ac:dyDescent="0.25">
      <c r="A56" s="65" t="s">
        <v>11</v>
      </c>
      <c r="B56" s="180" t="s">
        <v>133</v>
      </c>
      <c r="C56" s="64" t="s">
        <v>134</v>
      </c>
      <c r="D56" s="90"/>
      <c r="E56" s="100">
        <v>2</v>
      </c>
      <c r="F56" s="100">
        <v>2</v>
      </c>
      <c r="G56" s="100">
        <v>1</v>
      </c>
      <c r="H56" s="101">
        <v>3</v>
      </c>
      <c r="I56" s="101">
        <v>1</v>
      </c>
      <c r="J56" s="101">
        <v>1</v>
      </c>
      <c r="K56" s="102">
        <f>SUM(E56:J56)</f>
        <v>10</v>
      </c>
      <c r="L56" s="13">
        <v>1</v>
      </c>
      <c r="M56" s="99">
        <v>1</v>
      </c>
      <c r="N56" s="100">
        <v>2</v>
      </c>
      <c r="O56" s="100">
        <v>2</v>
      </c>
      <c r="P56" s="101">
        <v>1</v>
      </c>
      <c r="Q56" s="101">
        <v>1</v>
      </c>
      <c r="R56" s="101">
        <v>2</v>
      </c>
      <c r="S56" s="102">
        <f>SUM(M56:R56)</f>
        <v>9</v>
      </c>
      <c r="T56" s="13">
        <v>1</v>
      </c>
      <c r="U56" s="99">
        <v>1</v>
      </c>
      <c r="V56" s="100">
        <v>1</v>
      </c>
      <c r="W56" s="100">
        <v>1</v>
      </c>
      <c r="X56" s="101">
        <v>1</v>
      </c>
      <c r="Y56" s="101">
        <v>1</v>
      </c>
      <c r="Z56" s="101">
        <v>1</v>
      </c>
      <c r="AA56" s="102">
        <f>SUM(U56:Z56)</f>
        <v>6</v>
      </c>
      <c r="AB56" s="13">
        <v>1</v>
      </c>
      <c r="AC56" s="69">
        <f t="shared" si="18"/>
        <v>3</v>
      </c>
      <c r="AD56" s="19">
        <v>1</v>
      </c>
      <c r="AJ56" s="76"/>
      <c r="AK56" s="77"/>
      <c r="AL56" s="75"/>
    </row>
    <row r="57" spans="1:38" x14ac:dyDescent="0.25">
      <c r="A57" s="142" t="s">
        <v>14</v>
      </c>
      <c r="B57" s="181" t="s">
        <v>135</v>
      </c>
      <c r="C57" s="97" t="s">
        <v>136</v>
      </c>
      <c r="D57" s="98"/>
      <c r="E57" s="100">
        <v>1</v>
      </c>
      <c r="F57" s="100">
        <v>1</v>
      </c>
      <c r="G57" s="100">
        <v>2</v>
      </c>
      <c r="H57" s="101">
        <v>2</v>
      </c>
      <c r="I57" s="101">
        <v>2</v>
      </c>
      <c r="J57" s="101">
        <v>4</v>
      </c>
      <c r="K57" s="102">
        <f>SUM(E57:J57)</f>
        <v>12</v>
      </c>
      <c r="L57" s="13">
        <v>2</v>
      </c>
      <c r="M57" s="99">
        <v>2</v>
      </c>
      <c r="N57" s="100">
        <v>1</v>
      </c>
      <c r="O57" s="100">
        <v>1</v>
      </c>
      <c r="P57" s="101">
        <v>3</v>
      </c>
      <c r="Q57" s="101">
        <v>2</v>
      </c>
      <c r="R57" s="101">
        <v>4</v>
      </c>
      <c r="S57" s="102">
        <f>SUM(M57:R57)</f>
        <v>13</v>
      </c>
      <c r="T57" s="13">
        <v>2</v>
      </c>
      <c r="U57" s="99">
        <v>2</v>
      </c>
      <c r="V57" s="100">
        <v>2</v>
      </c>
      <c r="W57" s="100">
        <v>2</v>
      </c>
      <c r="X57" s="101">
        <v>3</v>
      </c>
      <c r="Y57" s="101">
        <v>2</v>
      </c>
      <c r="Z57" s="101">
        <v>4</v>
      </c>
      <c r="AA57" s="102">
        <f>SUM(U57:Z57)</f>
        <v>15</v>
      </c>
      <c r="AB57" s="13">
        <v>2</v>
      </c>
      <c r="AC57" s="69">
        <f t="shared" si="18"/>
        <v>6</v>
      </c>
      <c r="AD57" s="14">
        <v>2</v>
      </c>
      <c r="AJ57" s="76"/>
      <c r="AK57" s="77"/>
      <c r="AL57" s="75"/>
    </row>
    <row r="58" spans="1:38" x14ac:dyDescent="0.25">
      <c r="A58" s="142" t="s">
        <v>17</v>
      </c>
      <c r="B58" s="181" t="s">
        <v>137</v>
      </c>
      <c r="C58" s="97" t="s">
        <v>138</v>
      </c>
      <c r="D58" s="98"/>
      <c r="E58" s="100">
        <v>4</v>
      </c>
      <c r="F58" s="100">
        <v>4</v>
      </c>
      <c r="G58" s="100">
        <v>3</v>
      </c>
      <c r="H58" s="101">
        <v>1</v>
      </c>
      <c r="I58" s="101">
        <v>4</v>
      </c>
      <c r="J58" s="101">
        <v>2</v>
      </c>
      <c r="K58" s="102">
        <f>SUM(E58:J58)</f>
        <v>18</v>
      </c>
      <c r="L58" s="13">
        <v>3</v>
      </c>
      <c r="M58" s="99">
        <v>4</v>
      </c>
      <c r="N58" s="100">
        <v>3</v>
      </c>
      <c r="O58" s="100">
        <v>4</v>
      </c>
      <c r="P58" s="101">
        <v>2</v>
      </c>
      <c r="Q58" s="101">
        <v>4</v>
      </c>
      <c r="R58" s="101">
        <v>1</v>
      </c>
      <c r="S58" s="102">
        <f>SUM(M58:R58)</f>
        <v>18</v>
      </c>
      <c r="T58" s="13">
        <v>3</v>
      </c>
      <c r="U58" s="99">
        <v>3</v>
      </c>
      <c r="V58" s="100">
        <v>4</v>
      </c>
      <c r="W58" s="100">
        <v>4</v>
      </c>
      <c r="X58" s="101">
        <v>2</v>
      </c>
      <c r="Y58" s="101">
        <v>3</v>
      </c>
      <c r="Z58" s="101">
        <v>3</v>
      </c>
      <c r="AA58" s="102">
        <f>SUM(U58:Z58)</f>
        <v>19</v>
      </c>
      <c r="AB58" s="13">
        <v>3</v>
      </c>
      <c r="AC58" s="69">
        <f t="shared" si="18"/>
        <v>9</v>
      </c>
      <c r="AD58" s="14">
        <v>3</v>
      </c>
      <c r="AJ58" s="76"/>
      <c r="AK58" s="77"/>
      <c r="AL58" s="75"/>
    </row>
    <row r="59" spans="1:38" x14ac:dyDescent="0.25">
      <c r="A59" s="142" t="s">
        <v>28</v>
      </c>
      <c r="B59" s="181" t="s">
        <v>139</v>
      </c>
      <c r="C59" s="97" t="s">
        <v>140</v>
      </c>
      <c r="D59" s="98"/>
      <c r="E59" s="100">
        <v>3</v>
      </c>
      <c r="F59" s="100">
        <v>3</v>
      </c>
      <c r="G59" s="100">
        <v>4</v>
      </c>
      <c r="H59" s="101">
        <v>7</v>
      </c>
      <c r="I59" s="101">
        <v>3</v>
      </c>
      <c r="J59" s="101">
        <v>5</v>
      </c>
      <c r="K59" s="102">
        <f>SUM(E59:J59)</f>
        <v>25</v>
      </c>
      <c r="L59" s="13">
        <v>4</v>
      </c>
      <c r="M59" s="99">
        <v>3</v>
      </c>
      <c r="N59" s="100">
        <v>4</v>
      </c>
      <c r="O59" s="100">
        <v>3</v>
      </c>
      <c r="P59" s="101">
        <v>6</v>
      </c>
      <c r="Q59" s="101">
        <v>3</v>
      </c>
      <c r="R59" s="101">
        <v>5</v>
      </c>
      <c r="S59" s="102">
        <f>SUM(M59:R59)</f>
        <v>24</v>
      </c>
      <c r="T59" s="13">
        <v>4</v>
      </c>
      <c r="U59" s="99">
        <v>4</v>
      </c>
      <c r="V59" s="100">
        <v>3</v>
      </c>
      <c r="W59" s="100">
        <v>5</v>
      </c>
      <c r="X59" s="101">
        <v>4</v>
      </c>
      <c r="Y59" s="101">
        <v>5</v>
      </c>
      <c r="Z59" s="101">
        <v>2</v>
      </c>
      <c r="AA59" s="102">
        <f>SUM(U59:Z59)</f>
        <v>23</v>
      </c>
      <c r="AB59" s="13">
        <v>4</v>
      </c>
      <c r="AC59" s="69">
        <f t="shared" si="18"/>
        <v>12</v>
      </c>
      <c r="AD59" s="14">
        <v>4</v>
      </c>
      <c r="AJ59" s="76"/>
      <c r="AK59" s="77"/>
      <c r="AL59" s="75"/>
    </row>
    <row r="60" spans="1:38" x14ac:dyDescent="0.25">
      <c r="A60" s="142" t="s">
        <v>31</v>
      </c>
      <c r="B60" s="181" t="s">
        <v>141</v>
      </c>
      <c r="C60" s="97" t="s">
        <v>142</v>
      </c>
      <c r="D60" s="98"/>
      <c r="E60" s="100">
        <v>7</v>
      </c>
      <c r="F60" s="100">
        <v>5</v>
      </c>
      <c r="G60" s="100">
        <v>6</v>
      </c>
      <c r="H60" s="101">
        <v>4</v>
      </c>
      <c r="I60" s="101">
        <v>7</v>
      </c>
      <c r="J60" s="101">
        <v>3</v>
      </c>
      <c r="K60" s="102">
        <f t="shared" si="2"/>
        <v>32</v>
      </c>
      <c r="L60" s="13">
        <v>5</v>
      </c>
      <c r="M60" s="99">
        <v>5</v>
      </c>
      <c r="N60" s="100">
        <v>5</v>
      </c>
      <c r="O60" s="100">
        <v>5</v>
      </c>
      <c r="P60" s="101">
        <v>4</v>
      </c>
      <c r="Q60" s="101">
        <v>6</v>
      </c>
      <c r="R60" s="101">
        <v>3</v>
      </c>
      <c r="S60" s="102">
        <f t="shared" ref="S60:S62" si="19">SUM(M60:R60)</f>
        <v>28</v>
      </c>
      <c r="T60" s="13">
        <v>5</v>
      </c>
      <c r="U60" s="99">
        <v>5</v>
      </c>
      <c r="V60" s="100">
        <v>5</v>
      </c>
      <c r="W60" s="100">
        <v>3</v>
      </c>
      <c r="X60" s="101">
        <v>5</v>
      </c>
      <c r="Y60" s="101">
        <v>4</v>
      </c>
      <c r="Z60" s="101">
        <v>5</v>
      </c>
      <c r="AA60" s="102">
        <f t="shared" ref="AA60:AA62" si="20">SUM(U60:Z60)</f>
        <v>27</v>
      </c>
      <c r="AB60" s="13">
        <v>5</v>
      </c>
      <c r="AC60" s="69">
        <f t="shared" si="18"/>
        <v>15</v>
      </c>
      <c r="AD60" s="14">
        <v>5</v>
      </c>
      <c r="AJ60" s="76"/>
      <c r="AK60" s="77"/>
      <c r="AL60" s="75"/>
    </row>
    <row r="61" spans="1:38" x14ac:dyDescent="0.25">
      <c r="A61" s="142" t="s">
        <v>34</v>
      </c>
      <c r="B61" s="181" t="s">
        <v>143</v>
      </c>
      <c r="C61" s="97" t="s">
        <v>144</v>
      </c>
      <c r="D61" s="98"/>
      <c r="E61" s="100">
        <v>5</v>
      </c>
      <c r="F61" s="100">
        <v>7</v>
      </c>
      <c r="G61" s="100">
        <v>5</v>
      </c>
      <c r="H61" s="101">
        <v>6</v>
      </c>
      <c r="I61" s="101">
        <v>5</v>
      </c>
      <c r="J61" s="101">
        <v>6</v>
      </c>
      <c r="K61" s="102">
        <f>SUM(E61:J61)</f>
        <v>34</v>
      </c>
      <c r="L61" s="13">
        <v>6</v>
      </c>
      <c r="M61" s="99">
        <v>6</v>
      </c>
      <c r="N61" s="100">
        <v>6</v>
      </c>
      <c r="O61" s="100">
        <v>6</v>
      </c>
      <c r="P61" s="101">
        <v>5</v>
      </c>
      <c r="Q61" s="101">
        <v>5</v>
      </c>
      <c r="R61" s="101">
        <v>6</v>
      </c>
      <c r="S61" s="102">
        <f>SUM(M61:R61)</f>
        <v>34</v>
      </c>
      <c r="T61" s="13">
        <v>6</v>
      </c>
      <c r="U61" s="99">
        <v>7</v>
      </c>
      <c r="V61" s="100">
        <v>7</v>
      </c>
      <c r="W61" s="100">
        <v>7</v>
      </c>
      <c r="X61" s="101">
        <v>7</v>
      </c>
      <c r="Y61" s="101">
        <v>6</v>
      </c>
      <c r="Z61" s="101">
        <v>7</v>
      </c>
      <c r="AA61" s="102">
        <f>SUM(U61:Z61)</f>
        <v>41</v>
      </c>
      <c r="AB61" s="13">
        <v>7</v>
      </c>
      <c r="AC61" s="69">
        <f t="shared" si="18"/>
        <v>19</v>
      </c>
      <c r="AD61" s="107">
        <v>6</v>
      </c>
      <c r="AJ61" s="76"/>
      <c r="AK61" s="77"/>
      <c r="AL61" s="75"/>
    </row>
    <row r="62" spans="1:38" ht="16.5" thickBot="1" x14ac:dyDescent="0.3">
      <c r="A62" s="72" t="s">
        <v>37</v>
      </c>
      <c r="B62" s="192" t="s">
        <v>145</v>
      </c>
      <c r="C62" s="71" t="s">
        <v>146</v>
      </c>
      <c r="D62" s="109"/>
      <c r="E62" s="73">
        <v>6</v>
      </c>
      <c r="F62" s="73">
        <v>6</v>
      </c>
      <c r="G62" s="73">
        <v>7</v>
      </c>
      <c r="H62" s="50">
        <v>5</v>
      </c>
      <c r="I62" s="50">
        <v>6</v>
      </c>
      <c r="J62" s="50">
        <v>7</v>
      </c>
      <c r="K62" s="74">
        <f t="shared" si="2"/>
        <v>37</v>
      </c>
      <c r="L62" s="5">
        <v>7</v>
      </c>
      <c r="M62" s="110">
        <v>7</v>
      </c>
      <c r="N62" s="73">
        <v>7</v>
      </c>
      <c r="O62" s="73">
        <v>7</v>
      </c>
      <c r="P62" s="50">
        <v>7</v>
      </c>
      <c r="Q62" s="50">
        <v>7</v>
      </c>
      <c r="R62" s="50">
        <v>7</v>
      </c>
      <c r="S62" s="74">
        <f t="shared" si="19"/>
        <v>42</v>
      </c>
      <c r="T62" s="5">
        <v>7</v>
      </c>
      <c r="U62" s="110">
        <v>6</v>
      </c>
      <c r="V62" s="73">
        <v>6</v>
      </c>
      <c r="W62" s="73">
        <v>6</v>
      </c>
      <c r="X62" s="50">
        <v>6</v>
      </c>
      <c r="Y62" s="50">
        <v>7</v>
      </c>
      <c r="Z62" s="50">
        <v>6</v>
      </c>
      <c r="AA62" s="74">
        <f t="shared" si="20"/>
        <v>37</v>
      </c>
      <c r="AB62" s="5">
        <v>6</v>
      </c>
      <c r="AC62" s="162">
        <f t="shared" si="18"/>
        <v>20</v>
      </c>
      <c r="AD62" s="112">
        <v>7</v>
      </c>
      <c r="AJ62" s="76"/>
      <c r="AK62" s="77"/>
      <c r="AL62" s="75"/>
    </row>
    <row r="63" spans="1:38" x14ac:dyDescent="0.25">
      <c r="A63" s="163" t="s">
        <v>40</v>
      </c>
      <c r="B63" s="164" t="s">
        <v>147</v>
      </c>
      <c r="C63" s="115" t="s">
        <v>148</v>
      </c>
      <c r="D63" s="165"/>
      <c r="E63" s="117" t="s">
        <v>43</v>
      </c>
      <c r="F63" s="119"/>
      <c r="G63" s="119"/>
      <c r="H63" s="119"/>
      <c r="I63" s="119"/>
      <c r="J63" s="119"/>
      <c r="K63" s="119"/>
      <c r="L63" s="166"/>
      <c r="M63" s="117"/>
      <c r="N63" s="119"/>
      <c r="O63" s="119"/>
      <c r="P63" s="119"/>
      <c r="Q63" s="119"/>
      <c r="R63" s="119"/>
      <c r="S63" s="119"/>
      <c r="T63" s="166"/>
      <c r="U63" s="117"/>
      <c r="V63" s="119" t="s">
        <v>43</v>
      </c>
      <c r="W63" s="119"/>
      <c r="X63" s="119" t="s">
        <v>43</v>
      </c>
      <c r="Y63" s="119"/>
      <c r="Z63" s="119" t="s">
        <v>43</v>
      </c>
      <c r="AA63" s="119"/>
      <c r="AB63" s="166"/>
      <c r="AC63" s="167"/>
      <c r="AD63" s="242" t="s">
        <v>149</v>
      </c>
      <c r="AJ63" s="76"/>
      <c r="AK63" s="77"/>
      <c r="AL63" s="75"/>
    </row>
    <row r="64" spans="1:38" x14ac:dyDescent="0.25">
      <c r="A64" s="169" t="s">
        <v>44</v>
      </c>
      <c r="B64" s="170" t="s">
        <v>150</v>
      </c>
      <c r="C64" s="123" t="s">
        <v>151</v>
      </c>
      <c r="D64" s="171"/>
      <c r="E64" s="125"/>
      <c r="F64" s="127"/>
      <c r="G64" s="127"/>
      <c r="H64" s="127"/>
      <c r="I64" s="127"/>
      <c r="J64" s="127"/>
      <c r="K64" s="127"/>
      <c r="L64" s="23"/>
      <c r="M64" s="125"/>
      <c r="N64" s="127" t="s">
        <v>43</v>
      </c>
      <c r="O64" s="127"/>
      <c r="P64" s="127" t="s">
        <v>43</v>
      </c>
      <c r="Q64" s="127" t="s">
        <v>43</v>
      </c>
      <c r="R64" s="127" t="s">
        <v>43</v>
      </c>
      <c r="S64" s="127"/>
      <c r="T64" s="23"/>
      <c r="U64" s="125"/>
      <c r="V64" s="127" t="s">
        <v>43</v>
      </c>
      <c r="W64" s="127"/>
      <c r="X64" s="127"/>
      <c r="Y64" s="127"/>
      <c r="Z64" s="127"/>
      <c r="AA64" s="127"/>
      <c r="AB64" s="23"/>
      <c r="AC64" s="172"/>
      <c r="AD64" s="243"/>
      <c r="AJ64" s="76"/>
      <c r="AK64" s="77"/>
      <c r="AL64" s="75"/>
    </row>
    <row r="65" spans="1:38" ht="16.5" thickBot="1" x14ac:dyDescent="0.3">
      <c r="A65" s="173" t="s">
        <v>47</v>
      </c>
      <c r="B65" s="174" t="s">
        <v>152</v>
      </c>
      <c r="C65" s="131" t="s">
        <v>153</v>
      </c>
      <c r="D65" s="175"/>
      <c r="E65" s="133" t="s">
        <v>43</v>
      </c>
      <c r="F65" s="135" t="s">
        <v>43</v>
      </c>
      <c r="G65" s="135"/>
      <c r="H65" s="135" t="s">
        <v>43</v>
      </c>
      <c r="I65" s="135"/>
      <c r="J65" s="135"/>
      <c r="K65" s="135"/>
      <c r="L65" s="24"/>
      <c r="M65" s="133" t="s">
        <v>43</v>
      </c>
      <c r="N65" s="135"/>
      <c r="O65" s="135" t="s">
        <v>43</v>
      </c>
      <c r="P65" s="135"/>
      <c r="Q65" s="135"/>
      <c r="R65" s="135"/>
      <c r="S65" s="135"/>
      <c r="T65" s="24"/>
      <c r="U65" s="133" t="s">
        <v>43</v>
      </c>
      <c r="V65" s="135"/>
      <c r="W65" s="135"/>
      <c r="X65" s="135"/>
      <c r="Y65" s="135" t="s">
        <v>43</v>
      </c>
      <c r="Z65" s="135"/>
      <c r="AA65" s="135"/>
      <c r="AB65" s="24"/>
      <c r="AC65" s="176"/>
      <c r="AD65" s="244"/>
      <c r="AJ65" s="76"/>
      <c r="AK65" s="77"/>
      <c r="AL65" s="75"/>
    </row>
    <row r="66" spans="1:38" x14ac:dyDescent="0.25">
      <c r="A66" s="163" t="s">
        <v>98</v>
      </c>
      <c r="B66" s="164" t="s">
        <v>154</v>
      </c>
      <c r="C66" s="115" t="s">
        <v>155</v>
      </c>
      <c r="D66" s="165"/>
      <c r="E66" s="117"/>
      <c r="F66" s="119" t="s">
        <v>43</v>
      </c>
      <c r="G66" s="119"/>
      <c r="H66" s="119"/>
      <c r="I66" s="119"/>
      <c r="J66" s="119"/>
      <c r="K66" s="119"/>
      <c r="L66" s="166"/>
      <c r="M66" s="117"/>
      <c r="N66" s="119"/>
      <c r="O66" s="119"/>
      <c r="P66" s="119"/>
      <c r="Q66" s="119" t="s">
        <v>43</v>
      </c>
      <c r="R66" s="119"/>
      <c r="S66" s="119"/>
      <c r="T66" s="166"/>
      <c r="U66" s="117"/>
      <c r="V66" s="119"/>
      <c r="W66" s="119"/>
      <c r="X66" s="119" t="s">
        <v>43</v>
      </c>
      <c r="Y66" s="119"/>
      <c r="Z66" s="119"/>
      <c r="AA66" s="119"/>
      <c r="AB66" s="166"/>
      <c r="AC66" s="167"/>
      <c r="AD66" s="248" t="s">
        <v>156</v>
      </c>
      <c r="AJ66" s="76"/>
      <c r="AK66" s="77"/>
      <c r="AL66" s="75"/>
    </row>
    <row r="67" spans="1:38" x14ac:dyDescent="0.25">
      <c r="A67" s="169" t="s">
        <v>157</v>
      </c>
      <c r="B67" s="170" t="s">
        <v>158</v>
      </c>
      <c r="C67" s="123" t="s">
        <v>159</v>
      </c>
      <c r="D67" s="171"/>
      <c r="E67" s="125"/>
      <c r="F67" s="127" t="s">
        <v>43</v>
      </c>
      <c r="G67" s="127"/>
      <c r="H67" s="127"/>
      <c r="I67" s="127"/>
      <c r="J67" s="127"/>
      <c r="K67" s="127"/>
      <c r="L67" s="23"/>
      <c r="M67" s="125"/>
      <c r="N67" s="127"/>
      <c r="O67" s="127"/>
      <c r="P67" s="127"/>
      <c r="Q67" s="127"/>
      <c r="R67" s="127"/>
      <c r="S67" s="127"/>
      <c r="T67" s="23"/>
      <c r="U67" s="125"/>
      <c r="V67" s="127"/>
      <c r="W67" s="127"/>
      <c r="X67" s="127"/>
      <c r="Y67" s="127"/>
      <c r="Z67" s="127"/>
      <c r="AA67" s="127"/>
      <c r="AB67" s="23"/>
      <c r="AC67" s="172"/>
      <c r="AD67" s="249"/>
      <c r="AJ67" s="76"/>
      <c r="AK67" s="77"/>
      <c r="AL67" s="75"/>
    </row>
    <row r="68" spans="1:38" x14ac:dyDescent="0.25">
      <c r="A68" s="169" t="s">
        <v>160</v>
      </c>
      <c r="B68" s="170" t="s">
        <v>161</v>
      </c>
      <c r="C68" s="123" t="s">
        <v>162</v>
      </c>
      <c r="D68" s="171"/>
      <c r="E68" s="125" t="s">
        <v>43</v>
      </c>
      <c r="F68" s="127"/>
      <c r="G68" s="127"/>
      <c r="H68" s="127"/>
      <c r="I68" s="127"/>
      <c r="J68" s="127"/>
      <c r="K68" s="127"/>
      <c r="L68" s="23"/>
      <c r="M68" s="125" t="s">
        <v>43</v>
      </c>
      <c r="N68" s="127" t="s">
        <v>43</v>
      </c>
      <c r="O68" s="127" t="s">
        <v>43</v>
      </c>
      <c r="P68" s="127" t="s">
        <v>43</v>
      </c>
      <c r="Q68" s="127" t="s">
        <v>43</v>
      </c>
      <c r="R68" s="127" t="s">
        <v>43</v>
      </c>
      <c r="S68" s="127"/>
      <c r="T68" s="23"/>
      <c r="U68" s="125"/>
      <c r="V68" s="127"/>
      <c r="W68" s="127"/>
      <c r="X68" s="127"/>
      <c r="Y68" s="127" t="s">
        <v>43</v>
      </c>
      <c r="Z68" s="127" t="s">
        <v>43</v>
      </c>
      <c r="AA68" s="127"/>
      <c r="AB68" s="23"/>
      <c r="AC68" s="172"/>
      <c r="AD68" s="249"/>
      <c r="AJ68" s="76"/>
      <c r="AK68" s="77"/>
      <c r="AL68" s="75"/>
    </row>
    <row r="69" spans="1:38" x14ac:dyDescent="0.25">
      <c r="A69" s="169" t="s">
        <v>163</v>
      </c>
      <c r="B69" s="170" t="s">
        <v>164</v>
      </c>
      <c r="C69" s="123" t="s">
        <v>165</v>
      </c>
      <c r="D69" s="171"/>
      <c r="E69" s="125"/>
      <c r="F69" s="127"/>
      <c r="G69" s="127"/>
      <c r="H69" s="127"/>
      <c r="I69" s="127"/>
      <c r="J69" s="127"/>
      <c r="K69" s="127"/>
      <c r="L69" s="23"/>
      <c r="M69" s="125"/>
      <c r="N69" s="127"/>
      <c r="O69" s="127"/>
      <c r="P69" s="127" t="s">
        <v>43</v>
      </c>
      <c r="Q69" s="127"/>
      <c r="R69" s="127"/>
      <c r="S69" s="127"/>
      <c r="T69" s="23"/>
      <c r="U69" s="125"/>
      <c r="V69" s="127"/>
      <c r="W69" s="127"/>
      <c r="X69" s="127" t="s">
        <v>43</v>
      </c>
      <c r="Y69" s="127"/>
      <c r="Z69" s="127"/>
      <c r="AA69" s="127"/>
      <c r="AB69" s="23"/>
      <c r="AC69" s="172"/>
      <c r="AD69" s="249"/>
      <c r="AJ69" s="76"/>
      <c r="AK69" s="77"/>
      <c r="AL69" s="75"/>
    </row>
    <row r="70" spans="1:38" x14ac:dyDescent="0.25">
      <c r="A70" s="169" t="s">
        <v>166</v>
      </c>
      <c r="B70" s="170" t="s">
        <v>167</v>
      </c>
      <c r="C70" s="123" t="s">
        <v>168</v>
      </c>
      <c r="D70" s="171"/>
      <c r="E70" s="125"/>
      <c r="F70" s="127"/>
      <c r="G70" s="127"/>
      <c r="H70" s="127" t="s">
        <v>43</v>
      </c>
      <c r="I70" s="127" t="s">
        <v>43</v>
      </c>
      <c r="J70" s="127" t="s">
        <v>43</v>
      </c>
      <c r="K70" s="127"/>
      <c r="L70" s="23"/>
      <c r="M70" s="125"/>
      <c r="N70" s="127" t="s">
        <v>43</v>
      </c>
      <c r="O70" s="127" t="s">
        <v>43</v>
      </c>
      <c r="P70" s="127"/>
      <c r="Q70" s="127"/>
      <c r="R70" s="127"/>
      <c r="S70" s="127"/>
      <c r="T70" s="23"/>
      <c r="U70" s="125"/>
      <c r="V70" s="127" t="s">
        <v>43</v>
      </c>
      <c r="W70" s="127"/>
      <c r="X70" s="127"/>
      <c r="Y70" s="127"/>
      <c r="Z70" s="127"/>
      <c r="AA70" s="127"/>
      <c r="AB70" s="23"/>
      <c r="AC70" s="172"/>
      <c r="AD70" s="249"/>
      <c r="AJ70" s="76"/>
      <c r="AK70" s="77"/>
      <c r="AL70" s="75"/>
    </row>
    <row r="71" spans="1:38" x14ac:dyDescent="0.25">
      <c r="A71" s="169" t="s">
        <v>169</v>
      </c>
      <c r="B71" s="170" t="s">
        <v>170</v>
      </c>
      <c r="C71" s="123" t="s">
        <v>171</v>
      </c>
      <c r="D71" s="171"/>
      <c r="E71" s="125" t="s">
        <v>43</v>
      </c>
      <c r="F71" s="127"/>
      <c r="G71" s="127" t="s">
        <v>43</v>
      </c>
      <c r="H71" s="127"/>
      <c r="I71" s="127"/>
      <c r="J71" s="127"/>
      <c r="K71" s="127"/>
      <c r="L71" s="23"/>
      <c r="M71" s="125" t="s">
        <v>43</v>
      </c>
      <c r="N71" s="127"/>
      <c r="O71" s="127"/>
      <c r="P71" s="127"/>
      <c r="Q71" s="127" t="s">
        <v>43</v>
      </c>
      <c r="R71" s="127"/>
      <c r="S71" s="127"/>
      <c r="T71" s="23"/>
      <c r="U71" s="125" t="s">
        <v>43</v>
      </c>
      <c r="V71" s="127" t="s">
        <v>43</v>
      </c>
      <c r="W71" s="127" t="s">
        <v>43</v>
      </c>
      <c r="X71" s="127"/>
      <c r="Y71" s="127"/>
      <c r="Z71" s="127"/>
      <c r="AA71" s="127"/>
      <c r="AB71" s="23"/>
      <c r="AC71" s="172"/>
      <c r="AD71" s="249"/>
      <c r="AJ71" s="76"/>
      <c r="AK71" s="77"/>
      <c r="AL71" s="75"/>
    </row>
    <row r="72" spans="1:38" ht="16.5" thickBot="1" x14ac:dyDescent="0.3">
      <c r="A72" s="169" t="s">
        <v>172</v>
      </c>
      <c r="B72" s="170" t="s">
        <v>173</v>
      </c>
      <c r="C72" s="123" t="s">
        <v>174</v>
      </c>
      <c r="D72" s="171"/>
      <c r="E72" s="125"/>
      <c r="F72" s="127"/>
      <c r="G72" s="127"/>
      <c r="H72" s="127"/>
      <c r="I72" s="127"/>
      <c r="J72" s="127"/>
      <c r="K72" s="127"/>
      <c r="L72" s="23"/>
      <c r="M72" s="125"/>
      <c r="N72" s="127"/>
      <c r="O72" s="127"/>
      <c r="P72" s="127"/>
      <c r="Q72" s="127"/>
      <c r="R72" s="127"/>
      <c r="S72" s="127"/>
      <c r="T72" s="23"/>
      <c r="U72" s="125"/>
      <c r="V72" s="127"/>
      <c r="W72" s="127"/>
      <c r="X72" s="127"/>
      <c r="Y72" s="127"/>
      <c r="Z72" s="127"/>
      <c r="AA72" s="127"/>
      <c r="AB72" s="23"/>
      <c r="AC72" s="172"/>
      <c r="AD72" s="250"/>
      <c r="AJ72" s="76"/>
      <c r="AK72" s="77"/>
      <c r="AL72" s="75"/>
    </row>
    <row r="73" spans="1:38" ht="16.5" thickBot="1" x14ac:dyDescent="0.3">
      <c r="A73" s="56"/>
      <c r="B73" s="31" t="s">
        <v>175</v>
      </c>
      <c r="C73" s="85"/>
      <c r="D73" s="8"/>
      <c r="E73" s="227" t="s">
        <v>111</v>
      </c>
      <c r="F73" s="228"/>
      <c r="G73" s="228"/>
      <c r="H73" s="228"/>
      <c r="I73" s="228"/>
      <c r="J73" s="228"/>
      <c r="K73" s="228"/>
      <c r="L73" s="58" t="s">
        <v>10</v>
      </c>
      <c r="M73" s="245" t="s">
        <v>112</v>
      </c>
      <c r="N73" s="246"/>
      <c r="O73" s="246"/>
      <c r="P73" s="247"/>
      <c r="Q73" s="247"/>
      <c r="R73" s="247"/>
      <c r="S73" s="247"/>
      <c r="T73" s="58" t="s">
        <v>10</v>
      </c>
      <c r="U73" s="245" t="s">
        <v>113</v>
      </c>
      <c r="V73" s="246"/>
      <c r="W73" s="246"/>
      <c r="X73" s="247"/>
      <c r="Y73" s="247"/>
      <c r="Z73" s="247"/>
      <c r="AA73" s="247"/>
      <c r="AB73" s="58" t="s">
        <v>10</v>
      </c>
      <c r="AC73" s="158"/>
      <c r="AD73" s="159"/>
      <c r="AI73" s="75"/>
      <c r="AJ73" s="76"/>
      <c r="AK73" s="77"/>
    </row>
    <row r="74" spans="1:38" ht="16.5" thickBot="1" x14ac:dyDescent="0.3">
      <c r="A74" s="193" t="s">
        <v>11</v>
      </c>
      <c r="B74" s="180" t="s">
        <v>176</v>
      </c>
      <c r="C74" s="194" t="s">
        <v>177</v>
      </c>
      <c r="D74" s="195"/>
      <c r="E74" s="196" t="s">
        <v>129</v>
      </c>
      <c r="F74" s="196" t="s">
        <v>129</v>
      </c>
      <c r="G74" s="196" t="s">
        <v>129</v>
      </c>
      <c r="H74" s="197" t="s">
        <v>129</v>
      </c>
      <c r="I74" s="197" t="s">
        <v>130</v>
      </c>
      <c r="J74" s="197" t="s">
        <v>130</v>
      </c>
      <c r="K74" s="198" t="s">
        <v>129</v>
      </c>
      <c r="L74" s="32">
        <v>1</v>
      </c>
      <c r="M74" s="199" t="s">
        <v>130</v>
      </c>
      <c r="N74" s="196" t="s">
        <v>130</v>
      </c>
      <c r="O74" s="196" t="s">
        <v>129</v>
      </c>
      <c r="P74" s="197" t="s">
        <v>130</v>
      </c>
      <c r="Q74" s="197" t="s">
        <v>130</v>
      </c>
      <c r="R74" s="197" t="s">
        <v>131</v>
      </c>
      <c r="S74" s="198" t="s">
        <v>130</v>
      </c>
      <c r="T74" s="32">
        <v>1</v>
      </c>
      <c r="U74" s="199" t="s">
        <v>129</v>
      </c>
      <c r="V74" s="196" t="s">
        <v>129</v>
      </c>
      <c r="W74" s="196" t="s">
        <v>129</v>
      </c>
      <c r="X74" s="197" t="s">
        <v>129</v>
      </c>
      <c r="Y74" s="197" t="s">
        <v>129</v>
      </c>
      <c r="Z74" s="197" t="s">
        <v>129</v>
      </c>
      <c r="AA74" s="198" t="s">
        <v>129</v>
      </c>
      <c r="AB74" s="32">
        <v>1</v>
      </c>
      <c r="AC74" s="54">
        <f t="shared" ref="AC74:AC81" si="21">L74+T74+AB74</f>
        <v>3</v>
      </c>
      <c r="AD74" s="33">
        <v>1</v>
      </c>
      <c r="AJ74" s="76"/>
      <c r="AK74" s="77"/>
      <c r="AL74" s="75"/>
    </row>
    <row r="75" spans="1:38" x14ac:dyDescent="0.25">
      <c r="A75" s="65" t="s">
        <v>11</v>
      </c>
      <c r="B75" s="180" t="s">
        <v>178</v>
      </c>
      <c r="C75" s="64" t="s">
        <v>179</v>
      </c>
      <c r="D75" s="90"/>
      <c r="E75" s="66">
        <v>3</v>
      </c>
      <c r="F75" s="66">
        <v>2</v>
      </c>
      <c r="G75" s="66">
        <v>1</v>
      </c>
      <c r="H75" s="67">
        <v>2</v>
      </c>
      <c r="I75" s="67">
        <v>1</v>
      </c>
      <c r="J75" s="67">
        <v>3</v>
      </c>
      <c r="K75" s="68">
        <f>SUM(E75:J75)</f>
        <v>12</v>
      </c>
      <c r="L75" s="3">
        <v>1</v>
      </c>
      <c r="M75" s="91">
        <v>1</v>
      </c>
      <c r="N75" s="66">
        <v>5</v>
      </c>
      <c r="O75" s="66">
        <v>1</v>
      </c>
      <c r="P75" s="67">
        <v>1</v>
      </c>
      <c r="Q75" s="67">
        <v>1</v>
      </c>
      <c r="R75" s="67">
        <v>3</v>
      </c>
      <c r="S75" s="68">
        <f>SUM(M75:R75)</f>
        <v>12</v>
      </c>
      <c r="T75" s="3">
        <v>1</v>
      </c>
      <c r="U75" s="34">
        <v>1</v>
      </c>
      <c r="V75" s="35">
        <v>1</v>
      </c>
      <c r="W75" s="66">
        <v>3</v>
      </c>
      <c r="X75" s="36">
        <v>1</v>
      </c>
      <c r="Y75" s="36">
        <v>1</v>
      </c>
      <c r="Z75" s="67">
        <v>6</v>
      </c>
      <c r="AA75" s="68">
        <f>SUM(U75:Z75)</f>
        <v>13</v>
      </c>
      <c r="AB75" s="3">
        <v>1</v>
      </c>
      <c r="AC75" s="60">
        <f t="shared" si="21"/>
        <v>3</v>
      </c>
      <c r="AD75" s="19">
        <v>1</v>
      </c>
      <c r="AJ75" s="76"/>
      <c r="AK75" s="77"/>
      <c r="AL75" s="75"/>
    </row>
    <row r="76" spans="1:38" x14ac:dyDescent="0.25">
      <c r="A76" s="142" t="s">
        <v>14</v>
      </c>
      <c r="B76" s="181" t="s">
        <v>180</v>
      </c>
      <c r="C76" s="97" t="s">
        <v>181</v>
      </c>
      <c r="D76" s="98"/>
      <c r="E76" s="100">
        <v>1</v>
      </c>
      <c r="F76" s="100">
        <v>3</v>
      </c>
      <c r="G76" s="100">
        <v>3</v>
      </c>
      <c r="H76" s="101">
        <v>3</v>
      </c>
      <c r="I76" s="101">
        <v>5</v>
      </c>
      <c r="J76" s="101">
        <v>4</v>
      </c>
      <c r="K76" s="102">
        <f>SUM(E76:J76)</f>
        <v>19</v>
      </c>
      <c r="L76" s="13">
        <v>3</v>
      </c>
      <c r="M76" s="99">
        <v>2</v>
      </c>
      <c r="N76" s="100">
        <v>1</v>
      </c>
      <c r="O76" s="100">
        <v>5</v>
      </c>
      <c r="P76" s="101">
        <v>2</v>
      </c>
      <c r="Q76" s="101">
        <v>3</v>
      </c>
      <c r="R76" s="101">
        <v>1</v>
      </c>
      <c r="S76" s="102">
        <f>SUM(M76:R76)</f>
        <v>14</v>
      </c>
      <c r="T76" s="13">
        <v>2</v>
      </c>
      <c r="U76" s="99">
        <v>3</v>
      </c>
      <c r="V76" s="100">
        <v>2</v>
      </c>
      <c r="W76" s="100">
        <v>5</v>
      </c>
      <c r="X76" s="101">
        <v>4</v>
      </c>
      <c r="Y76" s="101">
        <v>6</v>
      </c>
      <c r="Z76" s="101">
        <v>4</v>
      </c>
      <c r="AA76" s="102">
        <f>SUM(U76:Z76)</f>
        <v>24</v>
      </c>
      <c r="AB76" s="13">
        <v>4</v>
      </c>
      <c r="AC76" s="69">
        <f t="shared" si="21"/>
        <v>9</v>
      </c>
      <c r="AD76" s="14">
        <v>2</v>
      </c>
      <c r="AJ76" s="76"/>
      <c r="AK76" s="77"/>
      <c r="AL76" s="75"/>
    </row>
    <row r="77" spans="1:38" x14ac:dyDescent="0.25">
      <c r="A77" s="142" t="s">
        <v>17</v>
      </c>
      <c r="B77" s="181" t="s">
        <v>182</v>
      </c>
      <c r="C77" s="97" t="s">
        <v>183</v>
      </c>
      <c r="D77" s="98"/>
      <c r="E77" s="100">
        <v>5</v>
      </c>
      <c r="F77" s="21">
        <v>1</v>
      </c>
      <c r="G77" s="100">
        <v>4</v>
      </c>
      <c r="H77" s="22">
        <v>1</v>
      </c>
      <c r="I77" s="101">
        <v>3</v>
      </c>
      <c r="J77" s="101">
        <v>5</v>
      </c>
      <c r="K77" s="102">
        <f>SUM(E77:J77)</f>
        <v>19</v>
      </c>
      <c r="L77" s="13">
        <v>2</v>
      </c>
      <c r="M77" s="99">
        <v>5</v>
      </c>
      <c r="N77" s="100">
        <v>2</v>
      </c>
      <c r="O77" s="100">
        <v>3</v>
      </c>
      <c r="P77" s="101">
        <v>5</v>
      </c>
      <c r="Q77" s="101">
        <v>6</v>
      </c>
      <c r="R77" s="101">
        <v>6</v>
      </c>
      <c r="S77" s="102">
        <f>SUM(M77:R77)</f>
        <v>27</v>
      </c>
      <c r="T77" s="13">
        <v>5</v>
      </c>
      <c r="U77" s="99">
        <v>4</v>
      </c>
      <c r="V77" s="100">
        <v>7</v>
      </c>
      <c r="W77" s="100">
        <v>4</v>
      </c>
      <c r="X77" s="101">
        <v>2</v>
      </c>
      <c r="Y77" s="101">
        <v>3</v>
      </c>
      <c r="Z77" s="101">
        <v>2</v>
      </c>
      <c r="AA77" s="102">
        <f>SUM(U77:Z77)</f>
        <v>22</v>
      </c>
      <c r="AB77" s="13">
        <v>3</v>
      </c>
      <c r="AC77" s="69">
        <f t="shared" si="21"/>
        <v>10</v>
      </c>
      <c r="AD77" s="14">
        <v>3</v>
      </c>
      <c r="AJ77" s="76"/>
      <c r="AK77" s="77"/>
      <c r="AL77" s="75"/>
    </row>
    <row r="78" spans="1:38" x14ac:dyDescent="0.25">
      <c r="A78" s="142" t="s">
        <v>28</v>
      </c>
      <c r="B78" s="181" t="s">
        <v>184</v>
      </c>
      <c r="C78" s="97" t="s">
        <v>185</v>
      </c>
      <c r="D78" s="98"/>
      <c r="E78" s="100">
        <v>2</v>
      </c>
      <c r="F78" s="100">
        <v>5</v>
      </c>
      <c r="G78" s="100">
        <v>7</v>
      </c>
      <c r="H78" s="101">
        <v>6</v>
      </c>
      <c r="I78" s="101">
        <v>2</v>
      </c>
      <c r="J78" s="101">
        <v>2</v>
      </c>
      <c r="K78" s="102">
        <f t="shared" ref="K78:K79" si="22">SUM(E78:J78)</f>
        <v>24</v>
      </c>
      <c r="L78" s="13">
        <v>4</v>
      </c>
      <c r="M78" s="99">
        <v>7</v>
      </c>
      <c r="N78" s="100">
        <v>3</v>
      </c>
      <c r="O78" s="100">
        <v>4</v>
      </c>
      <c r="P78" s="101">
        <v>4</v>
      </c>
      <c r="Q78" s="101">
        <v>2</v>
      </c>
      <c r="R78" s="101">
        <v>2</v>
      </c>
      <c r="S78" s="102">
        <f t="shared" ref="S78:S79" si="23">SUM(M78:R78)</f>
        <v>22</v>
      </c>
      <c r="T78" s="13">
        <v>4</v>
      </c>
      <c r="U78" s="99">
        <v>2</v>
      </c>
      <c r="V78" s="100">
        <v>3</v>
      </c>
      <c r="W78" s="100">
        <v>2</v>
      </c>
      <c r="X78" s="101">
        <v>3</v>
      </c>
      <c r="Y78" s="101">
        <v>2</v>
      </c>
      <c r="Z78" s="101">
        <v>1</v>
      </c>
      <c r="AA78" s="102">
        <f t="shared" ref="AA78:AA79" si="24">SUM(U78:Z78)</f>
        <v>13</v>
      </c>
      <c r="AB78" s="13">
        <v>2</v>
      </c>
      <c r="AC78" s="69">
        <f t="shared" si="21"/>
        <v>10</v>
      </c>
      <c r="AD78" s="14">
        <v>4</v>
      </c>
      <c r="AJ78" s="76"/>
      <c r="AK78" s="77"/>
      <c r="AL78" s="75"/>
    </row>
    <row r="79" spans="1:38" x14ac:dyDescent="0.25">
      <c r="A79" s="142" t="s">
        <v>31</v>
      </c>
      <c r="B79" s="181" t="s">
        <v>186</v>
      </c>
      <c r="C79" s="97" t="s">
        <v>187</v>
      </c>
      <c r="D79" s="98"/>
      <c r="E79" s="100">
        <v>4</v>
      </c>
      <c r="F79" s="100">
        <v>7</v>
      </c>
      <c r="G79" s="100">
        <v>5</v>
      </c>
      <c r="H79" s="101">
        <v>5</v>
      </c>
      <c r="I79" s="101">
        <v>7</v>
      </c>
      <c r="J79" s="101">
        <v>7</v>
      </c>
      <c r="K79" s="102">
        <f t="shared" si="22"/>
        <v>35</v>
      </c>
      <c r="L79" s="13">
        <v>7</v>
      </c>
      <c r="M79" s="99">
        <v>3</v>
      </c>
      <c r="N79" s="100">
        <v>4</v>
      </c>
      <c r="O79" s="100">
        <v>2</v>
      </c>
      <c r="P79" s="101">
        <v>3</v>
      </c>
      <c r="Q79" s="101">
        <v>4</v>
      </c>
      <c r="R79" s="101">
        <v>4</v>
      </c>
      <c r="S79" s="102">
        <f t="shared" si="23"/>
        <v>20</v>
      </c>
      <c r="T79" s="13">
        <v>3</v>
      </c>
      <c r="U79" s="99">
        <v>6</v>
      </c>
      <c r="V79" s="100">
        <v>4</v>
      </c>
      <c r="W79" s="100">
        <v>6</v>
      </c>
      <c r="X79" s="101">
        <v>7</v>
      </c>
      <c r="Y79" s="101">
        <v>5</v>
      </c>
      <c r="Z79" s="101">
        <v>7</v>
      </c>
      <c r="AA79" s="102">
        <f t="shared" si="24"/>
        <v>35</v>
      </c>
      <c r="AB79" s="13">
        <v>6</v>
      </c>
      <c r="AC79" s="69">
        <f t="shared" si="21"/>
        <v>16</v>
      </c>
      <c r="AD79" s="14">
        <v>5</v>
      </c>
      <c r="AJ79" s="76"/>
      <c r="AK79" s="77"/>
      <c r="AL79" s="75"/>
    </row>
    <row r="80" spans="1:38" x14ac:dyDescent="0.25">
      <c r="A80" s="142" t="s">
        <v>34</v>
      </c>
      <c r="B80" s="181" t="s">
        <v>188</v>
      </c>
      <c r="C80" s="97" t="s">
        <v>189</v>
      </c>
      <c r="D80" s="98"/>
      <c r="E80" s="100">
        <v>6</v>
      </c>
      <c r="F80" s="100">
        <v>4</v>
      </c>
      <c r="G80" s="100">
        <v>2</v>
      </c>
      <c r="H80" s="101">
        <v>7</v>
      </c>
      <c r="I80" s="101">
        <v>6</v>
      </c>
      <c r="J80" s="101">
        <v>1</v>
      </c>
      <c r="K80" s="102">
        <f>SUM(E80:J80)</f>
        <v>26</v>
      </c>
      <c r="L80" s="13">
        <v>5</v>
      </c>
      <c r="M80" s="99">
        <v>6</v>
      </c>
      <c r="N80" s="100">
        <v>6</v>
      </c>
      <c r="O80" s="100">
        <v>7</v>
      </c>
      <c r="P80" s="101">
        <v>6</v>
      </c>
      <c r="Q80" s="101">
        <v>5</v>
      </c>
      <c r="R80" s="101">
        <v>5</v>
      </c>
      <c r="S80" s="102">
        <f>SUM(M80:R80)</f>
        <v>35</v>
      </c>
      <c r="T80" s="13">
        <v>6</v>
      </c>
      <c r="U80" s="99">
        <v>7</v>
      </c>
      <c r="V80" s="100">
        <v>5</v>
      </c>
      <c r="W80" s="100">
        <v>1</v>
      </c>
      <c r="X80" s="101">
        <v>6</v>
      </c>
      <c r="Y80" s="101">
        <v>4</v>
      </c>
      <c r="Z80" s="101">
        <v>3</v>
      </c>
      <c r="AA80" s="102">
        <f>SUM(U80:Z80)</f>
        <v>26</v>
      </c>
      <c r="AB80" s="13">
        <v>5</v>
      </c>
      <c r="AC80" s="69">
        <f t="shared" si="21"/>
        <v>16</v>
      </c>
      <c r="AD80" s="107">
        <v>6</v>
      </c>
      <c r="AJ80" s="76"/>
      <c r="AK80" s="77"/>
      <c r="AL80" s="75"/>
    </row>
    <row r="81" spans="1:38" ht="16.5" thickBot="1" x14ac:dyDescent="0.3">
      <c r="A81" s="80" t="s">
        <v>37</v>
      </c>
      <c r="B81" s="182" t="s">
        <v>190</v>
      </c>
      <c r="C81" s="79" t="s">
        <v>191</v>
      </c>
      <c r="D81" s="200"/>
      <c r="E81" s="81">
        <v>7</v>
      </c>
      <c r="F81" s="81">
        <v>6</v>
      </c>
      <c r="G81" s="81">
        <v>6</v>
      </c>
      <c r="H81" s="82">
        <v>4</v>
      </c>
      <c r="I81" s="82">
        <v>4</v>
      </c>
      <c r="J81" s="82">
        <v>6</v>
      </c>
      <c r="K81" s="83">
        <f>SUM(E81:J81)</f>
        <v>33</v>
      </c>
      <c r="L81" s="6">
        <v>6</v>
      </c>
      <c r="M81" s="153">
        <v>4</v>
      </c>
      <c r="N81" s="81">
        <v>7</v>
      </c>
      <c r="O81" s="81">
        <v>6</v>
      </c>
      <c r="P81" s="82">
        <v>7</v>
      </c>
      <c r="Q81" s="82">
        <v>7</v>
      </c>
      <c r="R81" s="82">
        <v>7</v>
      </c>
      <c r="S81" s="83">
        <f t="shared" ref="S81" si="25">SUM(M81:R81)</f>
        <v>38</v>
      </c>
      <c r="T81" s="6">
        <v>7</v>
      </c>
      <c r="U81" s="153">
        <v>5</v>
      </c>
      <c r="V81" s="81">
        <v>6</v>
      </c>
      <c r="W81" s="81">
        <v>7</v>
      </c>
      <c r="X81" s="82">
        <v>5</v>
      </c>
      <c r="Y81" s="82">
        <v>7</v>
      </c>
      <c r="Z81" s="82">
        <v>5</v>
      </c>
      <c r="AA81" s="83">
        <f t="shared" ref="AA81" si="26">SUM(U81:Z81)</f>
        <v>35</v>
      </c>
      <c r="AB81" s="6">
        <v>7</v>
      </c>
      <c r="AC81" s="178">
        <f t="shared" si="21"/>
        <v>20</v>
      </c>
      <c r="AD81" s="141">
        <v>7</v>
      </c>
      <c r="AJ81" s="76"/>
      <c r="AK81" s="77"/>
      <c r="AL81" s="75"/>
    </row>
    <row r="82" spans="1:38" x14ac:dyDescent="0.25">
      <c r="A82" s="163" t="s">
        <v>40</v>
      </c>
      <c r="B82" s="164" t="s">
        <v>192</v>
      </c>
      <c r="C82" s="115" t="s">
        <v>193</v>
      </c>
      <c r="D82" s="165"/>
      <c r="E82" s="117" t="s">
        <v>43</v>
      </c>
      <c r="F82" s="119" t="s">
        <v>43</v>
      </c>
      <c r="G82" s="119"/>
      <c r="H82" s="119" t="s">
        <v>43</v>
      </c>
      <c r="I82" s="119" t="s">
        <v>43</v>
      </c>
      <c r="J82" s="119"/>
      <c r="K82" s="119"/>
      <c r="L82" s="166"/>
      <c r="M82" s="117"/>
      <c r="N82" s="119"/>
      <c r="O82" s="119"/>
      <c r="P82" s="119"/>
      <c r="Q82" s="119"/>
      <c r="R82" s="119"/>
      <c r="S82" s="119"/>
      <c r="T82" s="166"/>
      <c r="U82" s="117" t="s">
        <v>43</v>
      </c>
      <c r="V82" s="119" t="s">
        <v>43</v>
      </c>
      <c r="W82" s="119" t="s">
        <v>43</v>
      </c>
      <c r="X82" s="119" t="s">
        <v>43</v>
      </c>
      <c r="Y82" s="119"/>
      <c r="Z82" s="119" t="s">
        <v>43</v>
      </c>
      <c r="AA82" s="119"/>
      <c r="AB82" s="166"/>
      <c r="AC82" s="167"/>
      <c r="AD82" s="242" t="s">
        <v>149</v>
      </c>
      <c r="AJ82" s="76"/>
      <c r="AK82" s="77"/>
      <c r="AL82" s="75"/>
    </row>
    <row r="83" spans="1:38" x14ac:dyDescent="0.25">
      <c r="A83" s="169" t="s">
        <v>44</v>
      </c>
      <c r="B83" s="170" t="s">
        <v>194</v>
      </c>
      <c r="C83" s="123" t="s">
        <v>195</v>
      </c>
      <c r="D83" s="171"/>
      <c r="E83" s="125"/>
      <c r="F83" s="127" t="s">
        <v>43</v>
      </c>
      <c r="G83" s="127" t="s">
        <v>43</v>
      </c>
      <c r="H83" s="127"/>
      <c r="I83" s="127" t="s">
        <v>43</v>
      </c>
      <c r="J83" s="127"/>
      <c r="K83" s="127"/>
      <c r="L83" s="23"/>
      <c r="M83" s="125"/>
      <c r="N83" s="127"/>
      <c r="O83" s="127" t="s">
        <v>43</v>
      </c>
      <c r="P83" s="127"/>
      <c r="Q83" s="127"/>
      <c r="R83" s="127" t="s">
        <v>43</v>
      </c>
      <c r="S83" s="127"/>
      <c r="T83" s="23"/>
      <c r="U83" s="125" t="s">
        <v>43</v>
      </c>
      <c r="V83" s="127"/>
      <c r="W83" s="127" t="s">
        <v>43</v>
      </c>
      <c r="X83" s="127"/>
      <c r="Y83" s="127" t="s">
        <v>43</v>
      </c>
      <c r="Z83" s="127"/>
      <c r="AA83" s="127"/>
      <c r="AB83" s="23"/>
      <c r="AC83" s="172"/>
      <c r="AD83" s="243"/>
      <c r="AJ83" s="76"/>
      <c r="AK83" s="77"/>
      <c r="AL83" s="75"/>
    </row>
    <row r="84" spans="1:38" ht="16.5" thickBot="1" x14ac:dyDescent="0.3">
      <c r="A84" s="173" t="s">
        <v>47</v>
      </c>
      <c r="B84" s="174" t="s">
        <v>196</v>
      </c>
      <c r="C84" s="131" t="s">
        <v>197</v>
      </c>
      <c r="D84" s="175"/>
      <c r="E84" s="133"/>
      <c r="F84" s="135"/>
      <c r="G84" s="135"/>
      <c r="H84" s="135"/>
      <c r="I84" s="135"/>
      <c r="J84" s="135" t="s">
        <v>43</v>
      </c>
      <c r="K84" s="135"/>
      <c r="L84" s="24"/>
      <c r="M84" s="133"/>
      <c r="N84" s="135"/>
      <c r="O84" s="135"/>
      <c r="P84" s="135"/>
      <c r="Q84" s="135"/>
      <c r="R84" s="135"/>
      <c r="S84" s="135"/>
      <c r="T84" s="24"/>
      <c r="U84" s="133"/>
      <c r="V84" s="135"/>
      <c r="W84" s="135"/>
      <c r="X84" s="135"/>
      <c r="Y84" s="135"/>
      <c r="Z84" s="135"/>
      <c r="AA84" s="135"/>
      <c r="AB84" s="24"/>
      <c r="AC84" s="176"/>
      <c r="AD84" s="244"/>
      <c r="AJ84" s="76"/>
      <c r="AK84" s="77"/>
      <c r="AL84" s="75"/>
    </row>
    <row r="85" spans="1:38" s="75" customFormat="1" ht="16.5" thickBot="1" x14ac:dyDescent="0.3">
      <c r="A85" s="77"/>
      <c r="D85" s="77"/>
      <c r="E85" s="201"/>
      <c r="F85" s="201"/>
      <c r="G85" s="201"/>
      <c r="H85" s="201"/>
      <c r="I85" s="201"/>
      <c r="J85" s="201"/>
      <c r="K85" s="201"/>
      <c r="L85" s="201"/>
      <c r="M85" s="201"/>
      <c r="N85" s="201"/>
      <c r="O85" s="201"/>
      <c r="P85" s="201"/>
      <c r="Q85" s="201"/>
      <c r="R85" s="201"/>
      <c r="S85" s="201"/>
      <c r="T85" s="201"/>
      <c r="U85" s="201"/>
      <c r="V85" s="201"/>
      <c r="W85" s="201"/>
      <c r="X85" s="201"/>
      <c r="Y85" s="201"/>
      <c r="Z85" s="201"/>
      <c r="AA85" s="201"/>
      <c r="AB85" s="201"/>
      <c r="AC85" s="201"/>
      <c r="AD85" s="202"/>
    </row>
    <row r="86" spans="1:38" s="75" customFormat="1" ht="16.5" thickBot="1" x14ac:dyDescent="0.3">
      <c r="A86" s="56"/>
      <c r="B86" s="26" t="s">
        <v>198</v>
      </c>
      <c r="C86" s="85"/>
      <c r="D86" s="8"/>
      <c r="E86" s="227" t="s">
        <v>199</v>
      </c>
      <c r="F86" s="228"/>
      <c r="G86" s="228"/>
      <c r="H86" s="228"/>
      <c r="I86" s="228"/>
      <c r="J86" s="228"/>
      <c r="K86" s="228"/>
      <c r="L86" s="58" t="s">
        <v>10</v>
      </c>
      <c r="M86" s="245" t="s">
        <v>200</v>
      </c>
      <c r="N86" s="246"/>
      <c r="O86" s="246"/>
      <c r="P86" s="247"/>
      <c r="Q86" s="247"/>
      <c r="R86" s="247"/>
      <c r="S86" s="247"/>
      <c r="T86" s="58" t="s">
        <v>10</v>
      </c>
      <c r="U86" s="227" t="s">
        <v>201</v>
      </c>
      <c r="V86" s="228"/>
      <c r="W86" s="228"/>
      <c r="X86" s="228"/>
      <c r="Y86" s="228"/>
      <c r="Z86" s="228"/>
      <c r="AA86" s="228"/>
      <c r="AB86" s="58" t="s">
        <v>10</v>
      </c>
      <c r="AC86" s="227" t="s">
        <v>202</v>
      </c>
      <c r="AD86" s="228"/>
      <c r="AE86" s="228"/>
      <c r="AF86" s="228"/>
      <c r="AG86" s="228"/>
      <c r="AH86" s="228"/>
      <c r="AI86" s="228"/>
      <c r="AJ86" s="58" t="s">
        <v>10</v>
      </c>
      <c r="AK86" s="54"/>
      <c r="AL86" s="159"/>
    </row>
    <row r="87" spans="1:38" s="75" customFormat="1" x14ac:dyDescent="0.25">
      <c r="A87" s="65" t="s">
        <v>11</v>
      </c>
      <c r="B87" s="180" t="s">
        <v>203</v>
      </c>
      <c r="C87" s="64" t="s">
        <v>204</v>
      </c>
      <c r="D87" s="90"/>
      <c r="E87" s="66">
        <v>1</v>
      </c>
      <c r="F87" s="66">
        <v>2</v>
      </c>
      <c r="G87" s="66">
        <v>1</v>
      </c>
      <c r="H87" s="67">
        <v>1</v>
      </c>
      <c r="I87" s="67">
        <v>1</v>
      </c>
      <c r="J87" s="67">
        <v>1</v>
      </c>
      <c r="K87" s="68">
        <f>SUM(E87:J87)</f>
        <v>7</v>
      </c>
      <c r="L87" s="3">
        <v>1</v>
      </c>
      <c r="M87" s="91">
        <v>1</v>
      </c>
      <c r="N87" s="66">
        <v>1</v>
      </c>
      <c r="O87" s="66">
        <v>1</v>
      </c>
      <c r="P87" s="67">
        <v>2</v>
      </c>
      <c r="Q87" s="67">
        <v>1</v>
      </c>
      <c r="R87" s="67">
        <v>2</v>
      </c>
      <c r="S87" s="68">
        <f>SUM(M87:R87)</f>
        <v>8</v>
      </c>
      <c r="T87" s="3">
        <v>1</v>
      </c>
      <c r="U87" s="91">
        <v>1</v>
      </c>
      <c r="V87" s="66">
        <v>1</v>
      </c>
      <c r="W87" s="66">
        <v>1</v>
      </c>
      <c r="X87" s="67">
        <v>1</v>
      </c>
      <c r="Y87" s="67">
        <v>1</v>
      </c>
      <c r="Z87" s="67">
        <v>1</v>
      </c>
      <c r="AA87" s="68">
        <f>SUM(U87:Z87)</f>
        <v>6</v>
      </c>
      <c r="AB87" s="3">
        <v>1</v>
      </c>
      <c r="AC87" s="91">
        <v>1</v>
      </c>
      <c r="AD87" s="66">
        <v>1</v>
      </c>
      <c r="AE87" s="66">
        <v>1</v>
      </c>
      <c r="AF87" s="67">
        <v>2</v>
      </c>
      <c r="AG87" s="67">
        <v>1</v>
      </c>
      <c r="AH87" s="67">
        <v>2</v>
      </c>
      <c r="AI87" s="68">
        <f>SUM(AC87:AH87)</f>
        <v>8</v>
      </c>
      <c r="AJ87" s="3">
        <v>1</v>
      </c>
      <c r="AK87" s="60">
        <f>L87+T87+AB87+AJ87</f>
        <v>4</v>
      </c>
      <c r="AL87" s="19">
        <v>1</v>
      </c>
    </row>
    <row r="88" spans="1:38" ht="16.5" thickBot="1" x14ac:dyDescent="0.3">
      <c r="A88" s="80" t="s">
        <v>14</v>
      </c>
      <c r="B88" s="182" t="s">
        <v>205</v>
      </c>
      <c r="C88" s="79" t="s">
        <v>206</v>
      </c>
      <c r="D88" s="200"/>
      <c r="E88" s="81">
        <v>2</v>
      </c>
      <c r="F88" s="81">
        <v>1</v>
      </c>
      <c r="G88" s="81">
        <v>2</v>
      </c>
      <c r="H88" s="82">
        <v>2</v>
      </c>
      <c r="I88" s="82">
        <v>2</v>
      </c>
      <c r="J88" s="82">
        <v>2</v>
      </c>
      <c r="K88" s="83">
        <f t="shared" ref="K88" si="27">SUM(E88:J88)</f>
        <v>11</v>
      </c>
      <c r="L88" s="6">
        <v>2</v>
      </c>
      <c r="M88" s="153">
        <v>2</v>
      </c>
      <c r="N88" s="81">
        <v>2</v>
      </c>
      <c r="O88" s="81">
        <v>2</v>
      </c>
      <c r="P88" s="82">
        <v>1</v>
      </c>
      <c r="Q88" s="82">
        <v>2</v>
      </c>
      <c r="R88" s="82">
        <v>1</v>
      </c>
      <c r="S88" s="83">
        <f>SUM(M88:R88)</f>
        <v>10</v>
      </c>
      <c r="T88" s="6">
        <v>2</v>
      </c>
      <c r="U88" s="153">
        <v>2</v>
      </c>
      <c r="V88" s="81">
        <v>2</v>
      </c>
      <c r="W88" s="81">
        <v>2</v>
      </c>
      <c r="X88" s="82">
        <v>2</v>
      </c>
      <c r="Y88" s="82">
        <v>2</v>
      </c>
      <c r="Z88" s="82">
        <v>2</v>
      </c>
      <c r="AA88" s="83">
        <f>SUM(U88:Z88)</f>
        <v>12</v>
      </c>
      <c r="AB88" s="6">
        <v>2</v>
      </c>
      <c r="AC88" s="153">
        <v>2</v>
      </c>
      <c r="AD88" s="81">
        <v>2</v>
      </c>
      <c r="AE88" s="81">
        <v>2</v>
      </c>
      <c r="AF88" s="82">
        <v>1</v>
      </c>
      <c r="AG88" s="82">
        <v>2</v>
      </c>
      <c r="AH88" s="82">
        <v>1</v>
      </c>
      <c r="AI88" s="83">
        <f>SUM(AC88:AH88)</f>
        <v>10</v>
      </c>
      <c r="AJ88" s="6">
        <v>2</v>
      </c>
      <c r="AK88" s="69">
        <f>L88+T88+AB88+AJ88</f>
        <v>8</v>
      </c>
      <c r="AL88" s="14">
        <v>2</v>
      </c>
    </row>
    <row r="89" spans="1:38" s="75" customFormat="1" ht="16.5" thickBot="1" x14ac:dyDescent="0.3">
      <c r="A89" s="84"/>
      <c r="B89" s="37" t="s">
        <v>207</v>
      </c>
      <c r="C89" s="85"/>
      <c r="D89" s="8"/>
      <c r="E89" s="232"/>
      <c r="F89" s="233"/>
      <c r="G89" s="233"/>
      <c r="H89" s="233"/>
      <c r="I89" s="233"/>
      <c r="J89" s="233"/>
      <c r="K89" s="233"/>
      <c r="L89" s="59" t="s">
        <v>10</v>
      </c>
      <c r="M89" s="229"/>
      <c r="N89" s="230"/>
      <c r="O89" s="230"/>
      <c r="P89" s="231"/>
      <c r="Q89" s="231"/>
      <c r="R89" s="231"/>
      <c r="S89" s="231"/>
      <c r="T89" s="59" t="s">
        <v>10</v>
      </c>
      <c r="U89" s="232"/>
      <c r="V89" s="233"/>
      <c r="W89" s="233"/>
      <c r="X89" s="233"/>
      <c r="Y89" s="233"/>
      <c r="Z89" s="233"/>
      <c r="AA89" s="233"/>
      <c r="AB89" s="59" t="s">
        <v>10</v>
      </c>
      <c r="AC89" s="232"/>
      <c r="AD89" s="233"/>
      <c r="AE89" s="233"/>
      <c r="AF89" s="233"/>
      <c r="AG89" s="233"/>
      <c r="AH89" s="233"/>
      <c r="AI89" s="233"/>
      <c r="AJ89" s="59" t="s">
        <v>10</v>
      </c>
      <c r="AK89" s="54"/>
      <c r="AL89" s="87"/>
    </row>
    <row r="90" spans="1:38" s="75" customFormat="1" x14ac:dyDescent="0.25">
      <c r="A90" s="203" t="s">
        <v>11</v>
      </c>
      <c r="B90" s="204" t="s">
        <v>208</v>
      </c>
      <c r="C90" s="205" t="s">
        <v>209</v>
      </c>
      <c r="D90" s="65"/>
      <c r="E90" s="66">
        <v>1</v>
      </c>
      <c r="F90" s="67">
        <v>1</v>
      </c>
      <c r="G90" s="67">
        <v>1</v>
      </c>
      <c r="H90" s="67">
        <v>2</v>
      </c>
      <c r="I90" s="67">
        <v>2</v>
      </c>
      <c r="J90" s="67">
        <v>1</v>
      </c>
      <c r="K90" s="68">
        <f t="shared" ref="K90:K93" si="28">SUM(E90:J90)</f>
        <v>8</v>
      </c>
      <c r="L90" s="9">
        <v>1</v>
      </c>
      <c r="M90" s="91">
        <v>3</v>
      </c>
      <c r="N90" s="67">
        <v>3</v>
      </c>
      <c r="O90" s="67">
        <v>3</v>
      </c>
      <c r="P90" s="67">
        <v>4</v>
      </c>
      <c r="Q90" s="67">
        <v>3</v>
      </c>
      <c r="R90" s="36">
        <v>1</v>
      </c>
      <c r="S90" s="68">
        <f t="shared" ref="S90:S93" si="29">SUM(M90:R90)</f>
        <v>17</v>
      </c>
      <c r="T90" s="3">
        <v>3</v>
      </c>
      <c r="U90" s="66">
        <v>2</v>
      </c>
      <c r="V90" s="67">
        <v>1</v>
      </c>
      <c r="W90" s="67">
        <v>3</v>
      </c>
      <c r="X90" s="67">
        <v>3</v>
      </c>
      <c r="Y90" s="67">
        <v>2</v>
      </c>
      <c r="Z90" s="67">
        <v>2</v>
      </c>
      <c r="AA90" s="68">
        <f t="shared" ref="AA90:AA93" si="30">SUM(U90:Z90)</f>
        <v>13</v>
      </c>
      <c r="AB90" s="9">
        <v>2</v>
      </c>
      <c r="AC90" s="91">
        <v>2</v>
      </c>
      <c r="AD90" s="67">
        <v>1</v>
      </c>
      <c r="AE90" s="67">
        <v>1</v>
      </c>
      <c r="AF90" s="67">
        <v>1</v>
      </c>
      <c r="AG90" s="67">
        <v>4</v>
      </c>
      <c r="AH90" s="67">
        <v>2</v>
      </c>
      <c r="AI90" s="68">
        <f t="shared" ref="AI90:AI93" si="31">SUM(AC90:AH90)</f>
        <v>11</v>
      </c>
      <c r="AJ90" s="3">
        <v>1</v>
      </c>
      <c r="AK90" s="60">
        <f>L90+T90+AB90+AJ90</f>
        <v>7</v>
      </c>
      <c r="AL90" s="38">
        <v>1</v>
      </c>
    </row>
    <row r="91" spans="1:38" s="75" customFormat="1" x14ac:dyDescent="0.25">
      <c r="A91" s="206" t="s">
        <v>14</v>
      </c>
      <c r="B91" s="207" t="s">
        <v>210</v>
      </c>
      <c r="C91" s="208" t="s">
        <v>211</v>
      </c>
      <c r="D91" s="142"/>
      <c r="E91" s="100">
        <v>3</v>
      </c>
      <c r="F91" s="101">
        <v>2</v>
      </c>
      <c r="G91" s="101">
        <v>3</v>
      </c>
      <c r="H91" s="101">
        <v>3</v>
      </c>
      <c r="I91" s="101">
        <v>3</v>
      </c>
      <c r="J91" s="101">
        <v>2</v>
      </c>
      <c r="K91" s="102">
        <f>SUM(E91:J91)</f>
        <v>16</v>
      </c>
      <c r="L91" s="11">
        <v>2</v>
      </c>
      <c r="M91" s="99">
        <v>1</v>
      </c>
      <c r="N91" s="101">
        <v>1</v>
      </c>
      <c r="O91" s="101">
        <v>1</v>
      </c>
      <c r="P91" s="101">
        <v>3</v>
      </c>
      <c r="Q91" s="101">
        <v>1</v>
      </c>
      <c r="R91" s="101">
        <v>2</v>
      </c>
      <c r="S91" s="102">
        <f>SUM(M91:R91)</f>
        <v>9</v>
      </c>
      <c r="T91" s="13">
        <v>1</v>
      </c>
      <c r="U91" s="100">
        <v>3</v>
      </c>
      <c r="V91" s="101">
        <v>2</v>
      </c>
      <c r="W91" s="101">
        <v>4</v>
      </c>
      <c r="X91" s="101">
        <v>4</v>
      </c>
      <c r="Y91" s="101">
        <v>3</v>
      </c>
      <c r="Z91" s="101">
        <v>1</v>
      </c>
      <c r="AA91" s="102">
        <f>SUM(U91:Z91)</f>
        <v>17</v>
      </c>
      <c r="AB91" s="11">
        <v>3</v>
      </c>
      <c r="AC91" s="99">
        <v>1</v>
      </c>
      <c r="AD91" s="101">
        <v>2</v>
      </c>
      <c r="AE91" s="101">
        <v>3</v>
      </c>
      <c r="AF91" s="101">
        <v>3</v>
      </c>
      <c r="AG91" s="101">
        <v>2</v>
      </c>
      <c r="AH91" s="101">
        <v>1</v>
      </c>
      <c r="AI91" s="102">
        <f>SUM(AC91:AH91)</f>
        <v>12</v>
      </c>
      <c r="AJ91" s="13">
        <v>2</v>
      </c>
      <c r="AK91" s="69">
        <f>L91+T91+AB91+AJ91</f>
        <v>8</v>
      </c>
      <c r="AL91" s="39">
        <v>2</v>
      </c>
    </row>
    <row r="92" spans="1:38" x14ac:dyDescent="0.25">
      <c r="A92" s="206" t="s">
        <v>17</v>
      </c>
      <c r="B92" s="207" t="s">
        <v>212</v>
      </c>
      <c r="C92" s="208" t="s">
        <v>213</v>
      </c>
      <c r="D92" s="142"/>
      <c r="E92" s="100">
        <v>2</v>
      </c>
      <c r="F92" s="101">
        <v>3</v>
      </c>
      <c r="G92" s="101">
        <v>4</v>
      </c>
      <c r="H92" s="101">
        <v>2</v>
      </c>
      <c r="I92" s="101">
        <v>4</v>
      </c>
      <c r="J92" s="101">
        <v>3</v>
      </c>
      <c r="K92" s="102">
        <f>SUM(E92:J92)</f>
        <v>18</v>
      </c>
      <c r="L92" s="11">
        <v>3</v>
      </c>
      <c r="M92" s="25">
        <v>2</v>
      </c>
      <c r="N92" s="22">
        <v>2</v>
      </c>
      <c r="O92" s="101">
        <v>4</v>
      </c>
      <c r="P92" s="22">
        <v>1</v>
      </c>
      <c r="Q92" s="101">
        <v>4</v>
      </c>
      <c r="R92" s="101">
        <v>4</v>
      </c>
      <c r="S92" s="102">
        <f>SUM(M92:R92)</f>
        <v>17</v>
      </c>
      <c r="T92" s="13">
        <v>2</v>
      </c>
      <c r="U92" s="100">
        <v>1</v>
      </c>
      <c r="V92" s="101">
        <v>3</v>
      </c>
      <c r="W92" s="101">
        <v>1</v>
      </c>
      <c r="X92" s="101">
        <v>2</v>
      </c>
      <c r="Y92" s="101">
        <v>1</v>
      </c>
      <c r="Z92" s="101">
        <v>3</v>
      </c>
      <c r="AA92" s="102">
        <f>SUM(U92:Z92)</f>
        <v>11</v>
      </c>
      <c r="AB92" s="11">
        <v>1</v>
      </c>
      <c r="AC92" s="99">
        <v>3</v>
      </c>
      <c r="AD92" s="101">
        <v>3</v>
      </c>
      <c r="AE92" s="101">
        <v>2</v>
      </c>
      <c r="AF92" s="101">
        <v>2</v>
      </c>
      <c r="AG92" s="101">
        <v>1</v>
      </c>
      <c r="AH92" s="101">
        <v>3</v>
      </c>
      <c r="AI92" s="102">
        <f>SUM(AC92:AH92)</f>
        <v>14</v>
      </c>
      <c r="AJ92" s="13">
        <v>3</v>
      </c>
      <c r="AK92" s="69">
        <f>L92+T92+AB92+AJ92</f>
        <v>9</v>
      </c>
      <c r="AL92" s="39">
        <v>3</v>
      </c>
    </row>
    <row r="93" spans="1:38" ht="16.5" thickBot="1" x14ac:dyDescent="0.3">
      <c r="A93" s="209" t="s">
        <v>28</v>
      </c>
      <c r="B93" s="210" t="s">
        <v>214</v>
      </c>
      <c r="C93" s="211" t="s">
        <v>215</v>
      </c>
      <c r="D93" s="80"/>
      <c r="E93" s="81">
        <v>4</v>
      </c>
      <c r="F93" s="82">
        <v>4</v>
      </c>
      <c r="G93" s="82">
        <v>2</v>
      </c>
      <c r="H93" s="82">
        <v>4</v>
      </c>
      <c r="I93" s="82">
        <v>1</v>
      </c>
      <c r="J93" s="82">
        <v>4</v>
      </c>
      <c r="K93" s="83">
        <f t="shared" si="28"/>
        <v>19</v>
      </c>
      <c r="L93" s="40">
        <v>4</v>
      </c>
      <c r="M93" s="153">
        <v>4</v>
      </c>
      <c r="N93" s="82">
        <v>4</v>
      </c>
      <c r="O93" s="82">
        <v>2</v>
      </c>
      <c r="P93" s="82">
        <v>2</v>
      </c>
      <c r="Q93" s="82">
        <v>2</v>
      </c>
      <c r="R93" s="82">
        <v>3</v>
      </c>
      <c r="S93" s="83">
        <f t="shared" si="29"/>
        <v>17</v>
      </c>
      <c r="T93" s="6">
        <v>4</v>
      </c>
      <c r="U93" s="81">
        <v>4</v>
      </c>
      <c r="V93" s="82">
        <v>4</v>
      </c>
      <c r="W93" s="82">
        <v>2</v>
      </c>
      <c r="X93" s="82">
        <v>1</v>
      </c>
      <c r="Y93" s="82">
        <v>4</v>
      </c>
      <c r="Z93" s="82">
        <v>4</v>
      </c>
      <c r="AA93" s="83">
        <f t="shared" si="30"/>
        <v>19</v>
      </c>
      <c r="AB93" s="40">
        <v>4</v>
      </c>
      <c r="AC93" s="153">
        <v>4</v>
      </c>
      <c r="AD93" s="82">
        <v>4</v>
      </c>
      <c r="AE93" s="82">
        <v>4</v>
      </c>
      <c r="AF93" s="82">
        <v>4</v>
      </c>
      <c r="AG93" s="82">
        <v>3</v>
      </c>
      <c r="AH93" s="82">
        <v>4</v>
      </c>
      <c r="AI93" s="83">
        <f t="shared" si="31"/>
        <v>23</v>
      </c>
      <c r="AJ93" s="6">
        <v>4</v>
      </c>
      <c r="AK93" s="178">
        <f>L93+T93+AB93+AJ93</f>
        <v>16</v>
      </c>
      <c r="AL93" s="41">
        <v>4</v>
      </c>
    </row>
    <row r="94" spans="1:38" s="75" customFormat="1" ht="16.5" thickBot="1" x14ac:dyDescent="0.3">
      <c r="A94" s="212"/>
      <c r="B94" s="42" t="s">
        <v>216</v>
      </c>
      <c r="C94" s="150"/>
      <c r="D94" s="18"/>
      <c r="E94" s="237"/>
      <c r="F94" s="238"/>
      <c r="G94" s="238"/>
      <c r="H94" s="238"/>
      <c r="I94" s="238"/>
      <c r="J94" s="238"/>
      <c r="K94" s="238"/>
      <c r="L94" s="86" t="s">
        <v>10</v>
      </c>
      <c r="M94" s="239"/>
      <c r="N94" s="240"/>
      <c r="O94" s="240"/>
      <c r="P94" s="241"/>
      <c r="Q94" s="241"/>
      <c r="R94" s="241"/>
      <c r="S94" s="241"/>
      <c r="T94" s="86" t="s">
        <v>10</v>
      </c>
      <c r="U94" s="237"/>
      <c r="V94" s="238"/>
      <c r="W94" s="238"/>
      <c r="X94" s="238"/>
      <c r="Y94" s="238"/>
      <c r="Z94" s="238"/>
      <c r="AA94" s="238"/>
      <c r="AB94" s="86" t="s">
        <v>10</v>
      </c>
      <c r="AC94" s="237"/>
      <c r="AD94" s="238"/>
      <c r="AE94" s="238"/>
      <c r="AF94" s="238"/>
      <c r="AG94" s="238"/>
      <c r="AH94" s="238"/>
      <c r="AI94" s="238"/>
      <c r="AJ94" s="86" t="s">
        <v>10</v>
      </c>
      <c r="AK94" s="177"/>
      <c r="AL94" s="213"/>
    </row>
    <row r="95" spans="1:38" s="75" customFormat="1" ht="16.5" thickBot="1" x14ac:dyDescent="0.3">
      <c r="A95" s="214" t="s">
        <v>11</v>
      </c>
      <c r="B95" s="215" t="s">
        <v>217</v>
      </c>
      <c r="C95" s="216" t="s">
        <v>218</v>
      </c>
      <c r="D95" s="217"/>
      <c r="E95" s="188" t="s">
        <v>129</v>
      </c>
      <c r="F95" s="188" t="s">
        <v>129</v>
      </c>
      <c r="G95" s="188" t="s">
        <v>129</v>
      </c>
      <c r="H95" s="189" t="s">
        <v>129</v>
      </c>
      <c r="I95" s="189" t="s">
        <v>130</v>
      </c>
      <c r="J95" s="189" t="s">
        <v>130</v>
      </c>
      <c r="K95" s="218" t="s">
        <v>129</v>
      </c>
      <c r="L95" s="58">
        <v>1</v>
      </c>
      <c r="M95" s="191" t="s">
        <v>129</v>
      </c>
      <c r="N95" s="188" t="s">
        <v>129</v>
      </c>
      <c r="O95" s="188" t="s">
        <v>129</v>
      </c>
      <c r="P95" s="189" t="s">
        <v>129</v>
      </c>
      <c r="Q95" s="189" t="s">
        <v>129</v>
      </c>
      <c r="R95" s="189" t="s">
        <v>130</v>
      </c>
      <c r="S95" s="218" t="s">
        <v>129</v>
      </c>
      <c r="T95" s="58">
        <v>1</v>
      </c>
      <c r="U95" s="191" t="s">
        <v>129</v>
      </c>
      <c r="V95" s="188" t="s">
        <v>130</v>
      </c>
      <c r="W95" s="188" t="s">
        <v>129</v>
      </c>
      <c r="X95" s="189" t="s">
        <v>129</v>
      </c>
      <c r="Y95" s="189" t="s">
        <v>130</v>
      </c>
      <c r="Z95" s="189" t="s">
        <v>130</v>
      </c>
      <c r="AA95" s="218" t="s">
        <v>130</v>
      </c>
      <c r="AB95" s="58">
        <v>1</v>
      </c>
      <c r="AC95" s="191" t="s">
        <v>129</v>
      </c>
      <c r="AD95" s="188" t="s">
        <v>129</v>
      </c>
      <c r="AE95" s="188" t="s">
        <v>129</v>
      </c>
      <c r="AF95" s="189" t="s">
        <v>130</v>
      </c>
      <c r="AG95" s="189" t="s">
        <v>129</v>
      </c>
      <c r="AH95" s="189" t="s">
        <v>130</v>
      </c>
      <c r="AI95" s="218" t="s">
        <v>129</v>
      </c>
      <c r="AJ95" s="58">
        <v>1</v>
      </c>
      <c r="AK95" s="158">
        <f t="shared" ref="AK95:AK104" si="32">L95+T95+AB95+AJ95</f>
        <v>4</v>
      </c>
      <c r="AL95" s="43">
        <v>1</v>
      </c>
    </row>
    <row r="96" spans="1:38" s="75" customFormat="1" x14ac:dyDescent="0.25">
      <c r="A96" s="203" t="s">
        <v>11</v>
      </c>
      <c r="B96" s="204" t="s">
        <v>219</v>
      </c>
      <c r="C96" s="205" t="s">
        <v>220</v>
      </c>
      <c r="D96" s="65"/>
      <c r="E96" s="66">
        <v>1</v>
      </c>
      <c r="F96" s="67">
        <v>1</v>
      </c>
      <c r="G96" s="67">
        <v>1</v>
      </c>
      <c r="H96" s="67">
        <v>1</v>
      </c>
      <c r="I96" s="67">
        <v>1</v>
      </c>
      <c r="J96" s="67">
        <v>1</v>
      </c>
      <c r="K96" s="68">
        <f t="shared" ref="K96:K102" si="33">SUM(E96:J96)</f>
        <v>6</v>
      </c>
      <c r="L96" s="9">
        <v>1</v>
      </c>
      <c r="M96" s="91">
        <v>3</v>
      </c>
      <c r="N96" s="67">
        <v>1</v>
      </c>
      <c r="O96" s="67">
        <v>1</v>
      </c>
      <c r="P96" s="67">
        <v>4</v>
      </c>
      <c r="Q96" s="67">
        <v>1</v>
      </c>
      <c r="R96" s="67">
        <v>2</v>
      </c>
      <c r="S96" s="68">
        <f>SUM(M96:R96)</f>
        <v>12</v>
      </c>
      <c r="T96" s="3">
        <v>1</v>
      </c>
      <c r="U96" s="66">
        <v>2</v>
      </c>
      <c r="V96" s="67">
        <v>1</v>
      </c>
      <c r="W96" s="67">
        <v>3</v>
      </c>
      <c r="X96" s="67">
        <v>1</v>
      </c>
      <c r="Y96" s="67">
        <v>1</v>
      </c>
      <c r="Z96" s="67">
        <v>1</v>
      </c>
      <c r="AA96" s="68">
        <f>SUM(U96:Z96)</f>
        <v>9</v>
      </c>
      <c r="AB96" s="9">
        <v>1</v>
      </c>
      <c r="AC96" s="91">
        <v>3</v>
      </c>
      <c r="AD96" s="67">
        <v>1</v>
      </c>
      <c r="AE96" s="67">
        <v>1</v>
      </c>
      <c r="AF96" s="67">
        <v>1</v>
      </c>
      <c r="AG96" s="67">
        <v>1</v>
      </c>
      <c r="AH96" s="67">
        <v>1</v>
      </c>
      <c r="AI96" s="68">
        <f>SUM(AC96:AH96)</f>
        <v>8</v>
      </c>
      <c r="AJ96" s="3">
        <v>1</v>
      </c>
      <c r="AK96" s="60">
        <f t="shared" si="32"/>
        <v>4</v>
      </c>
      <c r="AL96" s="38">
        <v>1</v>
      </c>
    </row>
    <row r="97" spans="1:38" s="75" customFormat="1" x14ac:dyDescent="0.25">
      <c r="A97" s="206" t="s">
        <v>14</v>
      </c>
      <c r="B97" s="207" t="s">
        <v>221</v>
      </c>
      <c r="C97" s="208" t="s">
        <v>222</v>
      </c>
      <c r="D97" s="142"/>
      <c r="E97" s="100">
        <v>6</v>
      </c>
      <c r="F97" s="101">
        <v>3</v>
      </c>
      <c r="G97" s="101">
        <v>5</v>
      </c>
      <c r="H97" s="101">
        <v>2</v>
      </c>
      <c r="I97" s="101">
        <v>4</v>
      </c>
      <c r="J97" s="101">
        <v>2</v>
      </c>
      <c r="K97" s="102">
        <f t="shared" si="33"/>
        <v>22</v>
      </c>
      <c r="L97" s="11">
        <v>2</v>
      </c>
      <c r="M97" s="99">
        <v>1</v>
      </c>
      <c r="N97" s="101">
        <v>3</v>
      </c>
      <c r="O97" s="101">
        <v>2</v>
      </c>
      <c r="P97" s="101">
        <v>3</v>
      </c>
      <c r="Q97" s="101">
        <v>6</v>
      </c>
      <c r="R97" s="101">
        <v>1</v>
      </c>
      <c r="S97" s="102">
        <f t="shared" ref="S97:S104" si="34">SUM(M97:R97)</f>
        <v>16</v>
      </c>
      <c r="T97" s="13">
        <v>2</v>
      </c>
      <c r="U97" s="100">
        <v>1</v>
      </c>
      <c r="V97" s="101">
        <v>2</v>
      </c>
      <c r="W97" s="101">
        <v>2</v>
      </c>
      <c r="X97" s="101">
        <v>2</v>
      </c>
      <c r="Y97" s="101">
        <v>2</v>
      </c>
      <c r="Z97" s="101">
        <v>2</v>
      </c>
      <c r="AA97" s="102">
        <f t="shared" ref="AA97:AA104" si="35">SUM(U97:Z97)</f>
        <v>11</v>
      </c>
      <c r="AB97" s="11">
        <v>2</v>
      </c>
      <c r="AC97" s="99">
        <v>2</v>
      </c>
      <c r="AD97" s="101">
        <v>2</v>
      </c>
      <c r="AE97" s="101">
        <v>2</v>
      </c>
      <c r="AF97" s="101">
        <v>6</v>
      </c>
      <c r="AG97" s="101">
        <v>3</v>
      </c>
      <c r="AH97" s="101">
        <v>3</v>
      </c>
      <c r="AI97" s="102">
        <f t="shared" ref="AI97:AI104" si="36">SUM(AC97:AH97)</f>
        <v>18</v>
      </c>
      <c r="AJ97" s="13">
        <v>3</v>
      </c>
      <c r="AK97" s="69">
        <f t="shared" si="32"/>
        <v>9</v>
      </c>
      <c r="AL97" s="39">
        <v>2</v>
      </c>
    </row>
    <row r="98" spans="1:38" s="75" customFormat="1" x14ac:dyDescent="0.25">
      <c r="A98" s="206" t="s">
        <v>17</v>
      </c>
      <c r="B98" s="207" t="s">
        <v>223</v>
      </c>
      <c r="C98" s="208" t="s">
        <v>224</v>
      </c>
      <c r="D98" s="142"/>
      <c r="E98" s="100">
        <v>3</v>
      </c>
      <c r="F98" s="101">
        <v>4</v>
      </c>
      <c r="G98" s="101">
        <v>3</v>
      </c>
      <c r="H98" s="101">
        <v>3</v>
      </c>
      <c r="I98" s="101">
        <v>6</v>
      </c>
      <c r="J98" s="101">
        <v>4</v>
      </c>
      <c r="K98" s="102">
        <f t="shared" si="33"/>
        <v>23</v>
      </c>
      <c r="L98" s="11">
        <v>4</v>
      </c>
      <c r="M98" s="99">
        <v>2</v>
      </c>
      <c r="N98" s="101">
        <v>4</v>
      </c>
      <c r="O98" s="101">
        <v>6</v>
      </c>
      <c r="P98" s="101">
        <v>2</v>
      </c>
      <c r="Q98" s="101">
        <v>3</v>
      </c>
      <c r="R98" s="101">
        <v>4</v>
      </c>
      <c r="S98" s="102">
        <f>SUM(M98:R98)</f>
        <v>21</v>
      </c>
      <c r="T98" s="13">
        <v>4</v>
      </c>
      <c r="U98" s="100">
        <v>3</v>
      </c>
      <c r="V98" s="101">
        <v>4</v>
      </c>
      <c r="W98" s="101">
        <v>1</v>
      </c>
      <c r="X98" s="101">
        <v>3</v>
      </c>
      <c r="Y98" s="101">
        <v>6</v>
      </c>
      <c r="Z98" s="101">
        <v>3</v>
      </c>
      <c r="AA98" s="102">
        <f>SUM(U98:Z98)</f>
        <v>20</v>
      </c>
      <c r="AB98" s="11">
        <v>3</v>
      </c>
      <c r="AC98" s="99">
        <v>1</v>
      </c>
      <c r="AD98" s="101">
        <v>3</v>
      </c>
      <c r="AE98" s="101">
        <v>4</v>
      </c>
      <c r="AF98" s="101">
        <v>2</v>
      </c>
      <c r="AG98" s="101">
        <v>2</v>
      </c>
      <c r="AH98" s="101">
        <v>2</v>
      </c>
      <c r="AI98" s="102">
        <f>SUM(AC98:AH98)</f>
        <v>14</v>
      </c>
      <c r="AJ98" s="13">
        <v>2</v>
      </c>
      <c r="AK98" s="69">
        <f t="shared" si="32"/>
        <v>13</v>
      </c>
      <c r="AL98" s="39">
        <v>3</v>
      </c>
    </row>
    <row r="99" spans="1:38" s="75" customFormat="1" x14ac:dyDescent="0.25">
      <c r="A99" s="206" t="s">
        <v>28</v>
      </c>
      <c r="B99" s="207" t="s">
        <v>225</v>
      </c>
      <c r="C99" s="208" t="s">
        <v>226</v>
      </c>
      <c r="D99" s="142"/>
      <c r="E99" s="21">
        <v>2</v>
      </c>
      <c r="F99" s="22">
        <v>2</v>
      </c>
      <c r="G99" s="101">
        <v>4</v>
      </c>
      <c r="H99" s="101">
        <v>5</v>
      </c>
      <c r="I99" s="101">
        <v>7</v>
      </c>
      <c r="J99" s="101">
        <v>3</v>
      </c>
      <c r="K99" s="102">
        <f t="shared" si="33"/>
        <v>23</v>
      </c>
      <c r="L99" s="11">
        <v>3</v>
      </c>
      <c r="M99" s="99">
        <v>4</v>
      </c>
      <c r="N99" s="101">
        <v>2</v>
      </c>
      <c r="O99" s="101">
        <v>3</v>
      </c>
      <c r="P99" s="101">
        <v>1</v>
      </c>
      <c r="Q99" s="101">
        <v>4</v>
      </c>
      <c r="R99" s="101">
        <v>5</v>
      </c>
      <c r="S99" s="102">
        <f>SUM(M99:R99)</f>
        <v>19</v>
      </c>
      <c r="T99" s="13">
        <v>3</v>
      </c>
      <c r="U99" s="100">
        <v>4</v>
      </c>
      <c r="V99" s="101">
        <v>3</v>
      </c>
      <c r="W99" s="101">
        <v>4</v>
      </c>
      <c r="X99" s="101">
        <v>4</v>
      </c>
      <c r="Y99" s="101">
        <v>5</v>
      </c>
      <c r="Z99" s="101">
        <v>4</v>
      </c>
      <c r="AA99" s="102">
        <f>SUM(U99:Z99)</f>
        <v>24</v>
      </c>
      <c r="AB99" s="11">
        <v>4</v>
      </c>
      <c r="AC99" s="99">
        <v>6</v>
      </c>
      <c r="AD99" s="101">
        <v>4</v>
      </c>
      <c r="AE99" s="101">
        <v>5</v>
      </c>
      <c r="AF99" s="101">
        <v>8</v>
      </c>
      <c r="AG99" s="101">
        <v>4</v>
      </c>
      <c r="AH99" s="101">
        <v>7</v>
      </c>
      <c r="AI99" s="102">
        <f>SUM(AC99:AH99)</f>
        <v>34</v>
      </c>
      <c r="AJ99" s="13">
        <v>6</v>
      </c>
      <c r="AK99" s="69">
        <f t="shared" si="32"/>
        <v>16</v>
      </c>
      <c r="AL99" s="39">
        <v>4</v>
      </c>
    </row>
    <row r="100" spans="1:38" s="75" customFormat="1" x14ac:dyDescent="0.25">
      <c r="A100" s="206" t="s">
        <v>31</v>
      </c>
      <c r="B100" s="207" t="s">
        <v>227</v>
      </c>
      <c r="C100" s="208" t="s">
        <v>228</v>
      </c>
      <c r="D100" s="142"/>
      <c r="E100" s="100">
        <v>4</v>
      </c>
      <c r="F100" s="101">
        <v>6</v>
      </c>
      <c r="G100" s="101">
        <v>2</v>
      </c>
      <c r="H100" s="101">
        <v>4</v>
      </c>
      <c r="I100" s="101">
        <v>5</v>
      </c>
      <c r="J100" s="101">
        <v>6</v>
      </c>
      <c r="K100" s="102">
        <f t="shared" si="33"/>
        <v>27</v>
      </c>
      <c r="L100" s="11">
        <v>5</v>
      </c>
      <c r="M100" s="99">
        <v>5</v>
      </c>
      <c r="N100" s="101">
        <v>5</v>
      </c>
      <c r="O100" s="101">
        <v>4</v>
      </c>
      <c r="P100" s="101">
        <v>5</v>
      </c>
      <c r="Q100" s="101">
        <v>8</v>
      </c>
      <c r="R100" s="101">
        <v>3</v>
      </c>
      <c r="S100" s="102">
        <f>SUM(M100:R100)</f>
        <v>30</v>
      </c>
      <c r="T100" s="13">
        <v>5</v>
      </c>
      <c r="U100" s="100">
        <v>5</v>
      </c>
      <c r="V100" s="101">
        <v>6</v>
      </c>
      <c r="W100" s="101">
        <v>6</v>
      </c>
      <c r="X100" s="101">
        <v>7</v>
      </c>
      <c r="Y100" s="101">
        <v>7</v>
      </c>
      <c r="Z100" s="101">
        <v>5</v>
      </c>
      <c r="AA100" s="102">
        <f>SUM(U100:Z100)</f>
        <v>36</v>
      </c>
      <c r="AB100" s="11">
        <v>6</v>
      </c>
      <c r="AC100" s="99">
        <v>5</v>
      </c>
      <c r="AD100" s="101">
        <v>5</v>
      </c>
      <c r="AE100" s="101">
        <v>7</v>
      </c>
      <c r="AF100" s="101">
        <v>5</v>
      </c>
      <c r="AG100" s="101">
        <v>6</v>
      </c>
      <c r="AH100" s="101">
        <v>6</v>
      </c>
      <c r="AI100" s="102">
        <f>SUM(AC100:AH100)</f>
        <v>34</v>
      </c>
      <c r="AJ100" s="13">
        <v>7</v>
      </c>
      <c r="AK100" s="69">
        <f t="shared" si="32"/>
        <v>23</v>
      </c>
      <c r="AL100" s="39">
        <v>5</v>
      </c>
    </row>
    <row r="101" spans="1:38" s="75" customFormat="1" x14ac:dyDescent="0.25">
      <c r="A101" s="206" t="s">
        <v>34</v>
      </c>
      <c r="B101" s="207" t="s">
        <v>229</v>
      </c>
      <c r="C101" s="208" t="s">
        <v>230</v>
      </c>
      <c r="D101" s="142"/>
      <c r="E101" s="100">
        <v>5</v>
      </c>
      <c r="F101" s="101">
        <v>5</v>
      </c>
      <c r="G101" s="101">
        <v>7</v>
      </c>
      <c r="H101" s="101">
        <v>6</v>
      </c>
      <c r="I101" s="101">
        <v>2</v>
      </c>
      <c r="J101" s="101">
        <v>7</v>
      </c>
      <c r="K101" s="102">
        <f t="shared" si="33"/>
        <v>32</v>
      </c>
      <c r="L101" s="11">
        <v>6</v>
      </c>
      <c r="M101" s="99">
        <v>8</v>
      </c>
      <c r="N101" s="101">
        <v>7</v>
      </c>
      <c r="O101" s="101">
        <v>5</v>
      </c>
      <c r="P101" s="101">
        <v>6</v>
      </c>
      <c r="Q101" s="101">
        <v>2</v>
      </c>
      <c r="R101" s="101">
        <v>6</v>
      </c>
      <c r="S101" s="102">
        <f>SUM(M101:R101)</f>
        <v>34</v>
      </c>
      <c r="T101" s="13">
        <v>6</v>
      </c>
      <c r="U101" s="100">
        <v>7</v>
      </c>
      <c r="V101" s="101">
        <v>5</v>
      </c>
      <c r="W101" s="101">
        <v>5</v>
      </c>
      <c r="X101" s="101">
        <v>5</v>
      </c>
      <c r="Y101" s="101">
        <v>3</v>
      </c>
      <c r="Z101" s="101">
        <v>7</v>
      </c>
      <c r="AA101" s="102">
        <f>SUM(U101:Z101)</f>
        <v>32</v>
      </c>
      <c r="AB101" s="11">
        <v>5</v>
      </c>
      <c r="AC101" s="99">
        <v>8</v>
      </c>
      <c r="AD101" s="101">
        <v>9</v>
      </c>
      <c r="AE101" s="101">
        <v>9</v>
      </c>
      <c r="AF101" s="101">
        <v>7</v>
      </c>
      <c r="AG101" s="101">
        <v>8</v>
      </c>
      <c r="AH101" s="101">
        <v>9</v>
      </c>
      <c r="AI101" s="102">
        <f>SUM(AC101:AH101)</f>
        <v>50</v>
      </c>
      <c r="AJ101" s="13">
        <v>9</v>
      </c>
      <c r="AK101" s="69">
        <f t="shared" si="32"/>
        <v>26</v>
      </c>
      <c r="AL101" s="44">
        <v>6</v>
      </c>
    </row>
    <row r="102" spans="1:38" s="75" customFormat="1" x14ac:dyDescent="0.25">
      <c r="A102" s="206" t="s">
        <v>37</v>
      </c>
      <c r="B102" s="207" t="s">
        <v>231</v>
      </c>
      <c r="C102" s="208" t="s">
        <v>232</v>
      </c>
      <c r="D102" s="142"/>
      <c r="E102" s="100">
        <v>7</v>
      </c>
      <c r="F102" s="101">
        <v>7</v>
      </c>
      <c r="G102" s="101">
        <v>6</v>
      </c>
      <c r="H102" s="101">
        <v>8</v>
      </c>
      <c r="I102" s="101">
        <v>3</v>
      </c>
      <c r="J102" s="101">
        <v>5</v>
      </c>
      <c r="K102" s="102">
        <f t="shared" si="33"/>
        <v>36</v>
      </c>
      <c r="L102" s="11">
        <v>7</v>
      </c>
      <c r="M102" s="99">
        <v>7</v>
      </c>
      <c r="N102" s="101">
        <v>9</v>
      </c>
      <c r="O102" s="101">
        <v>7</v>
      </c>
      <c r="P102" s="101">
        <v>7</v>
      </c>
      <c r="Q102" s="101">
        <v>5</v>
      </c>
      <c r="R102" s="101">
        <v>7</v>
      </c>
      <c r="S102" s="102">
        <f>SUM(M102:R102)</f>
        <v>42</v>
      </c>
      <c r="T102" s="13">
        <v>7</v>
      </c>
      <c r="U102" s="100">
        <v>6</v>
      </c>
      <c r="V102" s="101">
        <v>8</v>
      </c>
      <c r="W102" s="101">
        <v>7</v>
      </c>
      <c r="X102" s="101">
        <v>6</v>
      </c>
      <c r="Y102" s="101">
        <v>4</v>
      </c>
      <c r="Z102" s="101">
        <v>6</v>
      </c>
      <c r="AA102" s="102">
        <f>SUM(U102:Z102)</f>
        <v>37</v>
      </c>
      <c r="AB102" s="11">
        <v>7</v>
      </c>
      <c r="AC102" s="99">
        <v>4</v>
      </c>
      <c r="AD102" s="101">
        <v>8</v>
      </c>
      <c r="AE102" s="101">
        <v>6</v>
      </c>
      <c r="AF102" s="101">
        <v>3</v>
      </c>
      <c r="AG102" s="101">
        <v>7</v>
      </c>
      <c r="AH102" s="101">
        <v>4</v>
      </c>
      <c r="AI102" s="102">
        <f>SUM(AC102:AH102)</f>
        <v>32</v>
      </c>
      <c r="AJ102" s="13">
        <v>5</v>
      </c>
      <c r="AK102" s="69">
        <f t="shared" si="32"/>
        <v>26</v>
      </c>
      <c r="AL102" s="44">
        <v>7</v>
      </c>
    </row>
    <row r="103" spans="1:38" s="75" customFormat="1" x14ac:dyDescent="0.25">
      <c r="A103" s="206" t="s">
        <v>40</v>
      </c>
      <c r="B103" s="207" t="s">
        <v>233</v>
      </c>
      <c r="C103" s="208" t="s">
        <v>234</v>
      </c>
      <c r="D103" s="142"/>
      <c r="E103" s="100">
        <v>8</v>
      </c>
      <c r="F103" s="101">
        <v>8</v>
      </c>
      <c r="G103" s="101">
        <v>8</v>
      </c>
      <c r="H103" s="101">
        <v>7</v>
      </c>
      <c r="I103" s="101">
        <v>8</v>
      </c>
      <c r="J103" s="101">
        <v>8</v>
      </c>
      <c r="K103" s="102">
        <f t="shared" ref="K103:K104" si="37">SUM(E103:J103)</f>
        <v>47</v>
      </c>
      <c r="L103" s="11">
        <v>8</v>
      </c>
      <c r="M103" s="99">
        <v>6</v>
      </c>
      <c r="N103" s="101">
        <v>6</v>
      </c>
      <c r="O103" s="101">
        <v>9</v>
      </c>
      <c r="P103" s="101">
        <v>8</v>
      </c>
      <c r="Q103" s="101">
        <v>9</v>
      </c>
      <c r="R103" s="101">
        <v>9</v>
      </c>
      <c r="S103" s="102">
        <f t="shared" si="34"/>
        <v>47</v>
      </c>
      <c r="T103" s="13">
        <v>8</v>
      </c>
      <c r="U103" s="100">
        <v>9</v>
      </c>
      <c r="V103" s="101">
        <v>9</v>
      </c>
      <c r="W103" s="101">
        <v>8</v>
      </c>
      <c r="X103" s="101">
        <v>8</v>
      </c>
      <c r="Y103" s="101">
        <v>9</v>
      </c>
      <c r="Z103" s="101">
        <v>8</v>
      </c>
      <c r="AA103" s="102">
        <f t="shared" si="35"/>
        <v>51</v>
      </c>
      <c r="AB103" s="11">
        <v>9</v>
      </c>
      <c r="AC103" s="99">
        <v>7</v>
      </c>
      <c r="AD103" s="101">
        <v>6</v>
      </c>
      <c r="AE103" s="101">
        <v>3</v>
      </c>
      <c r="AF103" s="101">
        <v>4</v>
      </c>
      <c r="AG103" s="101">
        <v>5</v>
      </c>
      <c r="AH103" s="101">
        <v>5</v>
      </c>
      <c r="AI103" s="102">
        <f t="shared" si="36"/>
        <v>30</v>
      </c>
      <c r="AJ103" s="13">
        <v>4</v>
      </c>
      <c r="AK103" s="69">
        <f t="shared" si="32"/>
        <v>29</v>
      </c>
      <c r="AL103" s="44">
        <v>8</v>
      </c>
    </row>
    <row r="104" spans="1:38" ht="16.5" thickBot="1" x14ac:dyDescent="0.3">
      <c r="A104" s="209" t="s">
        <v>44</v>
      </c>
      <c r="B104" s="210" t="s">
        <v>235</v>
      </c>
      <c r="C104" s="211" t="s">
        <v>236</v>
      </c>
      <c r="D104" s="80"/>
      <c r="E104" s="81">
        <v>9</v>
      </c>
      <c r="F104" s="82">
        <v>9</v>
      </c>
      <c r="G104" s="82">
        <v>9</v>
      </c>
      <c r="H104" s="82">
        <v>9</v>
      </c>
      <c r="I104" s="82">
        <v>9</v>
      </c>
      <c r="J104" s="82">
        <v>9</v>
      </c>
      <c r="K104" s="83">
        <f t="shared" si="37"/>
        <v>54</v>
      </c>
      <c r="L104" s="40">
        <v>9</v>
      </c>
      <c r="M104" s="153">
        <v>9</v>
      </c>
      <c r="N104" s="82">
        <v>8</v>
      </c>
      <c r="O104" s="82">
        <v>8</v>
      </c>
      <c r="P104" s="82">
        <v>9</v>
      </c>
      <c r="Q104" s="82">
        <v>7</v>
      </c>
      <c r="R104" s="82">
        <v>8</v>
      </c>
      <c r="S104" s="83">
        <f t="shared" si="34"/>
        <v>49</v>
      </c>
      <c r="T104" s="6">
        <v>9</v>
      </c>
      <c r="U104" s="81">
        <v>8</v>
      </c>
      <c r="V104" s="82">
        <v>7</v>
      </c>
      <c r="W104" s="82">
        <v>9</v>
      </c>
      <c r="X104" s="82">
        <v>9</v>
      </c>
      <c r="Y104" s="82">
        <v>8</v>
      </c>
      <c r="Z104" s="82">
        <v>9</v>
      </c>
      <c r="AA104" s="83">
        <f t="shared" si="35"/>
        <v>50</v>
      </c>
      <c r="AB104" s="40">
        <v>8</v>
      </c>
      <c r="AC104" s="153">
        <v>9</v>
      </c>
      <c r="AD104" s="82">
        <v>7</v>
      </c>
      <c r="AE104" s="82">
        <v>8</v>
      </c>
      <c r="AF104" s="82">
        <v>9</v>
      </c>
      <c r="AG104" s="82">
        <v>9</v>
      </c>
      <c r="AH104" s="82">
        <v>8</v>
      </c>
      <c r="AI104" s="83">
        <f t="shared" si="36"/>
        <v>50</v>
      </c>
      <c r="AJ104" s="6">
        <v>8</v>
      </c>
      <c r="AK104" s="178">
        <f t="shared" si="32"/>
        <v>34</v>
      </c>
      <c r="AL104" s="45">
        <v>9</v>
      </c>
    </row>
    <row r="105" spans="1:38" ht="16.5" thickBot="1" x14ac:dyDescent="0.3"/>
    <row r="106" spans="1:38" ht="16.5" thickBot="1" x14ac:dyDescent="0.3">
      <c r="A106" s="84"/>
      <c r="B106" s="7" t="s">
        <v>237</v>
      </c>
      <c r="C106" s="85"/>
      <c r="D106" s="8"/>
      <c r="E106" s="227"/>
      <c r="F106" s="228"/>
      <c r="G106" s="228"/>
      <c r="H106" s="228"/>
      <c r="I106" s="228"/>
      <c r="J106" s="228"/>
      <c r="K106" s="228"/>
      <c r="L106" s="58" t="s">
        <v>10</v>
      </c>
      <c r="M106" s="229"/>
      <c r="N106" s="230"/>
      <c r="O106" s="230"/>
      <c r="P106" s="231"/>
      <c r="Q106" s="231"/>
      <c r="R106" s="231"/>
      <c r="S106" s="231"/>
      <c r="T106" s="59"/>
      <c r="U106" s="229"/>
      <c r="V106" s="230"/>
      <c r="W106" s="230"/>
      <c r="X106" s="231"/>
      <c r="Y106" s="231"/>
      <c r="Z106" s="231"/>
      <c r="AA106" s="231"/>
      <c r="AB106" s="59"/>
      <c r="AC106" s="54"/>
      <c r="AD106" s="87"/>
    </row>
    <row r="107" spans="1:38" x14ac:dyDescent="0.25">
      <c r="A107" s="84" t="s">
        <v>11</v>
      </c>
      <c r="B107" s="204" t="s">
        <v>238</v>
      </c>
      <c r="C107" s="64" t="s">
        <v>239</v>
      </c>
      <c r="D107" s="65"/>
      <c r="E107" s="66">
        <v>1</v>
      </c>
      <c r="F107" s="66">
        <v>1</v>
      </c>
      <c r="G107" s="66">
        <v>1</v>
      </c>
      <c r="H107" s="67">
        <v>1</v>
      </c>
      <c r="I107" s="67">
        <v>1</v>
      </c>
      <c r="J107" s="67">
        <v>1</v>
      </c>
      <c r="K107" s="68">
        <f>SUM(E107:J107)</f>
        <v>6</v>
      </c>
      <c r="L107" s="9">
        <v>1</v>
      </c>
      <c r="M107" s="92"/>
      <c r="N107" s="93"/>
      <c r="O107" s="93"/>
      <c r="P107" s="93"/>
      <c r="Q107" s="93"/>
      <c r="R107" s="93"/>
      <c r="S107" s="93"/>
      <c r="T107" s="93"/>
      <c r="U107" s="93"/>
      <c r="V107" s="93"/>
      <c r="W107" s="93"/>
      <c r="X107" s="93"/>
      <c r="Y107" s="93"/>
      <c r="Z107" s="93"/>
      <c r="AA107" s="93"/>
      <c r="AB107" s="94"/>
      <c r="AC107" s="106"/>
      <c r="AD107" s="4">
        <v>1</v>
      </c>
    </row>
    <row r="108" spans="1:38" ht="16.5" thickBot="1" x14ac:dyDescent="0.3">
      <c r="A108" s="209" t="s">
        <v>14</v>
      </c>
      <c r="B108" s="210" t="s">
        <v>240</v>
      </c>
      <c r="C108" s="79" t="s">
        <v>241</v>
      </c>
      <c r="D108" s="80"/>
      <c r="E108" s="81">
        <v>2</v>
      </c>
      <c r="F108" s="82">
        <v>2</v>
      </c>
      <c r="G108" s="82">
        <v>2</v>
      </c>
      <c r="H108" s="82">
        <v>2</v>
      </c>
      <c r="I108" s="82">
        <v>2</v>
      </c>
      <c r="J108" s="82">
        <v>2</v>
      </c>
      <c r="K108" s="83">
        <f>SUM(E108:J108)</f>
        <v>12</v>
      </c>
      <c r="L108" s="40">
        <v>2</v>
      </c>
      <c r="M108" s="137"/>
      <c r="N108" s="138"/>
      <c r="O108" s="138"/>
      <c r="P108" s="138"/>
      <c r="Q108" s="138"/>
      <c r="R108" s="138"/>
      <c r="S108" s="138"/>
      <c r="T108" s="138"/>
      <c r="U108" s="138"/>
      <c r="V108" s="138"/>
      <c r="W108" s="138"/>
      <c r="X108" s="138"/>
      <c r="Y108" s="138"/>
      <c r="Z108" s="138"/>
      <c r="AA108" s="138"/>
      <c r="AB108" s="139"/>
      <c r="AC108" s="106"/>
      <c r="AD108" s="4">
        <v>2</v>
      </c>
    </row>
    <row r="109" spans="1:38" ht="16.5" thickBot="1" x14ac:dyDescent="0.3">
      <c r="A109" s="56"/>
      <c r="B109" s="1" t="s">
        <v>242</v>
      </c>
      <c r="C109" s="57"/>
      <c r="D109" s="2"/>
      <c r="E109" s="227"/>
      <c r="F109" s="228"/>
      <c r="G109" s="228"/>
      <c r="H109" s="228"/>
      <c r="I109" s="228"/>
      <c r="J109" s="228"/>
      <c r="K109" s="228"/>
      <c r="L109" s="58" t="s">
        <v>10</v>
      </c>
      <c r="M109" s="234"/>
      <c r="N109" s="235"/>
      <c r="O109" s="235"/>
      <c r="P109" s="236"/>
      <c r="Q109" s="236"/>
      <c r="R109" s="236"/>
      <c r="S109" s="236"/>
      <c r="T109" s="155"/>
      <c r="U109" s="234"/>
      <c r="V109" s="235"/>
      <c r="W109" s="235"/>
      <c r="X109" s="236"/>
      <c r="Y109" s="236"/>
      <c r="Z109" s="236"/>
      <c r="AA109" s="236"/>
      <c r="AB109" s="155"/>
      <c r="AC109" s="158"/>
      <c r="AD109" s="159"/>
    </row>
    <row r="110" spans="1:38" x14ac:dyDescent="0.25">
      <c r="A110" s="84" t="s">
        <v>28</v>
      </c>
      <c r="B110" s="204" t="s">
        <v>243</v>
      </c>
      <c r="C110" s="64" t="s">
        <v>244</v>
      </c>
      <c r="D110" s="65"/>
      <c r="E110" s="66">
        <v>1</v>
      </c>
      <c r="F110" s="66">
        <v>1</v>
      </c>
      <c r="G110" s="66">
        <v>2</v>
      </c>
      <c r="H110" s="67">
        <v>1</v>
      </c>
      <c r="I110" s="67">
        <v>1</v>
      </c>
      <c r="J110" s="67">
        <v>2</v>
      </c>
      <c r="K110" s="68">
        <f>SUM(E110:J110)</f>
        <v>8</v>
      </c>
      <c r="L110" s="9">
        <v>1</v>
      </c>
      <c r="M110" s="92"/>
      <c r="N110" s="93"/>
      <c r="O110" s="93"/>
      <c r="P110" s="93"/>
      <c r="Q110" s="93"/>
      <c r="R110" s="93"/>
      <c r="S110" s="93"/>
      <c r="T110" s="93"/>
      <c r="U110" s="93"/>
      <c r="V110" s="93"/>
      <c r="W110" s="93"/>
      <c r="X110" s="93"/>
      <c r="Y110" s="93"/>
      <c r="Z110" s="93"/>
      <c r="AA110" s="93"/>
      <c r="AB110" s="94"/>
      <c r="AC110" s="106"/>
      <c r="AD110" s="4">
        <v>1</v>
      </c>
    </row>
    <row r="111" spans="1:38" x14ac:dyDescent="0.25">
      <c r="A111" s="206" t="s">
        <v>11</v>
      </c>
      <c r="B111" s="207" t="s">
        <v>245</v>
      </c>
      <c r="C111" s="208" t="s">
        <v>246</v>
      </c>
      <c r="D111" s="142"/>
      <c r="E111" s="100">
        <v>2</v>
      </c>
      <c r="F111" s="101">
        <v>2</v>
      </c>
      <c r="G111" s="101">
        <v>1</v>
      </c>
      <c r="H111" s="101">
        <v>3</v>
      </c>
      <c r="I111" s="101">
        <v>2</v>
      </c>
      <c r="J111" s="101">
        <v>1</v>
      </c>
      <c r="K111" s="102">
        <f t="shared" ref="K111:K113" si="38">SUM(E111:J111)</f>
        <v>11</v>
      </c>
      <c r="L111" s="11">
        <v>2</v>
      </c>
      <c r="M111" s="103"/>
      <c r="N111" s="104"/>
      <c r="O111" s="104"/>
      <c r="P111" s="104"/>
      <c r="Q111" s="104"/>
      <c r="R111" s="104"/>
      <c r="S111" s="104"/>
      <c r="T111" s="104"/>
      <c r="U111" s="104"/>
      <c r="V111" s="104"/>
      <c r="W111" s="104"/>
      <c r="X111" s="104"/>
      <c r="Y111" s="104"/>
      <c r="Z111" s="104"/>
      <c r="AA111" s="104"/>
      <c r="AB111" s="105"/>
      <c r="AC111" s="221"/>
      <c r="AD111" s="46">
        <v>2</v>
      </c>
    </row>
    <row r="112" spans="1:38" x14ac:dyDescent="0.25">
      <c r="A112" s="206" t="s">
        <v>14</v>
      </c>
      <c r="B112" s="207" t="s">
        <v>247</v>
      </c>
      <c r="C112" s="208" t="s">
        <v>248</v>
      </c>
      <c r="D112" s="142"/>
      <c r="E112" s="100">
        <v>3</v>
      </c>
      <c r="F112" s="101">
        <v>3</v>
      </c>
      <c r="G112" s="101">
        <v>3</v>
      </c>
      <c r="H112" s="101">
        <v>2</v>
      </c>
      <c r="I112" s="101">
        <v>3</v>
      </c>
      <c r="J112" s="101">
        <v>3</v>
      </c>
      <c r="K112" s="102">
        <f t="shared" si="38"/>
        <v>17</v>
      </c>
      <c r="L112" s="11">
        <v>3</v>
      </c>
      <c r="M112" s="103"/>
      <c r="N112" s="104"/>
      <c r="O112" s="104"/>
      <c r="P112" s="104"/>
      <c r="Q112" s="104"/>
      <c r="R112" s="104"/>
      <c r="S112" s="104"/>
      <c r="T112" s="104"/>
      <c r="U112" s="104"/>
      <c r="V112" s="104"/>
      <c r="W112" s="104"/>
      <c r="X112" s="104"/>
      <c r="Y112" s="104"/>
      <c r="Z112" s="104"/>
      <c r="AA112" s="104"/>
      <c r="AB112" s="105"/>
      <c r="AC112" s="106"/>
      <c r="AD112" s="4">
        <v>3</v>
      </c>
      <c r="AI112" s="75"/>
      <c r="AJ112" s="76"/>
      <c r="AK112" s="77"/>
    </row>
    <row r="113" spans="1:37" ht="16.5" thickBot="1" x14ac:dyDescent="0.3">
      <c r="A113" s="209" t="s">
        <v>17</v>
      </c>
      <c r="B113" s="210" t="s">
        <v>249</v>
      </c>
      <c r="C113" s="211" t="s">
        <v>250</v>
      </c>
      <c r="D113" s="80"/>
      <c r="E113" s="81">
        <v>4</v>
      </c>
      <c r="F113" s="82">
        <v>4</v>
      </c>
      <c r="G113" s="82">
        <v>4</v>
      </c>
      <c r="H113" s="82">
        <v>4</v>
      </c>
      <c r="I113" s="82">
        <v>4</v>
      </c>
      <c r="J113" s="82">
        <v>4</v>
      </c>
      <c r="K113" s="83">
        <f t="shared" si="38"/>
        <v>24</v>
      </c>
      <c r="L113" s="40">
        <v>4</v>
      </c>
      <c r="M113" s="103"/>
      <c r="N113" s="104"/>
      <c r="O113" s="104"/>
      <c r="P113" s="104"/>
      <c r="Q113" s="104"/>
      <c r="R113" s="104"/>
      <c r="S113" s="104"/>
      <c r="T113" s="104"/>
      <c r="U113" s="104"/>
      <c r="V113" s="104"/>
      <c r="W113" s="104"/>
      <c r="X113" s="104"/>
      <c r="Y113" s="104"/>
      <c r="Z113" s="104"/>
      <c r="AA113" s="104"/>
      <c r="AB113" s="105"/>
      <c r="AC113" s="106"/>
      <c r="AD113" s="4">
        <v>4</v>
      </c>
      <c r="AI113" s="75"/>
      <c r="AJ113" s="76"/>
      <c r="AK113" s="77"/>
    </row>
    <row r="114" spans="1:37" ht="16.5" thickBot="1" x14ac:dyDescent="0.3">
      <c r="A114" s="84"/>
      <c r="B114" s="7" t="s">
        <v>251</v>
      </c>
      <c r="C114" s="85"/>
      <c r="D114" s="8"/>
      <c r="E114" s="227"/>
      <c r="F114" s="228"/>
      <c r="G114" s="228"/>
      <c r="H114" s="228"/>
      <c r="I114" s="228"/>
      <c r="J114" s="228"/>
      <c r="K114" s="228"/>
      <c r="L114" s="58" t="s">
        <v>10</v>
      </c>
      <c r="M114" s="229"/>
      <c r="N114" s="230"/>
      <c r="O114" s="230"/>
      <c r="P114" s="231"/>
      <c r="Q114" s="231"/>
      <c r="R114" s="231"/>
      <c r="S114" s="231"/>
      <c r="T114" s="59"/>
      <c r="U114" s="229"/>
      <c r="V114" s="230"/>
      <c r="W114" s="230"/>
      <c r="X114" s="231"/>
      <c r="Y114" s="231"/>
      <c r="Z114" s="231"/>
      <c r="AA114" s="231"/>
      <c r="AB114" s="59"/>
      <c r="AC114" s="54"/>
      <c r="AD114" s="87"/>
    </row>
    <row r="115" spans="1:37" x14ac:dyDescent="0.25">
      <c r="A115" s="84" t="s">
        <v>14</v>
      </c>
      <c r="B115" s="204" t="s">
        <v>252</v>
      </c>
      <c r="C115" s="64" t="s">
        <v>253</v>
      </c>
      <c r="D115" s="65"/>
      <c r="E115" s="66">
        <v>1</v>
      </c>
      <c r="F115" s="66">
        <v>1</v>
      </c>
      <c r="G115" s="66">
        <v>1</v>
      </c>
      <c r="H115" s="67">
        <v>2</v>
      </c>
      <c r="I115" s="67">
        <v>1</v>
      </c>
      <c r="J115" s="67">
        <v>1</v>
      </c>
      <c r="K115" s="68">
        <f>SUM(E115:J115)</f>
        <v>7</v>
      </c>
      <c r="L115" s="9">
        <v>1</v>
      </c>
      <c r="M115" s="92"/>
      <c r="N115" s="93"/>
      <c r="O115" s="93"/>
      <c r="P115" s="93"/>
      <c r="Q115" s="93"/>
      <c r="R115" s="93"/>
      <c r="S115" s="93"/>
      <c r="T115" s="93"/>
      <c r="U115" s="93"/>
      <c r="V115" s="93"/>
      <c r="W115" s="93"/>
      <c r="X115" s="93"/>
      <c r="Y115" s="93"/>
      <c r="Z115" s="93"/>
      <c r="AA115" s="93"/>
      <c r="AB115" s="94"/>
      <c r="AC115" s="60"/>
      <c r="AD115" s="4">
        <v>1</v>
      </c>
    </row>
    <row r="116" spans="1:37" ht="16.5" thickBot="1" x14ac:dyDescent="0.3">
      <c r="A116" s="209" t="s">
        <v>11</v>
      </c>
      <c r="B116" s="210" t="s">
        <v>254</v>
      </c>
      <c r="C116" s="79" t="s">
        <v>255</v>
      </c>
      <c r="D116" s="80"/>
      <c r="E116" s="81">
        <v>2</v>
      </c>
      <c r="F116" s="82">
        <v>2</v>
      </c>
      <c r="G116" s="82">
        <v>2</v>
      </c>
      <c r="H116" s="82">
        <v>1</v>
      </c>
      <c r="I116" s="82">
        <v>2</v>
      </c>
      <c r="J116" s="82">
        <v>2</v>
      </c>
      <c r="K116" s="83">
        <f t="shared" ref="K116" si="39">SUM(E116:J116)</f>
        <v>11</v>
      </c>
      <c r="L116" s="40">
        <v>2</v>
      </c>
      <c r="M116" s="137"/>
      <c r="N116" s="138"/>
      <c r="O116" s="138"/>
      <c r="P116" s="138"/>
      <c r="Q116" s="138"/>
      <c r="R116" s="138"/>
      <c r="S116" s="138"/>
      <c r="T116" s="138"/>
      <c r="U116" s="138"/>
      <c r="V116" s="138"/>
      <c r="W116" s="138"/>
      <c r="X116" s="138"/>
      <c r="Y116" s="138"/>
      <c r="Z116" s="138"/>
      <c r="AA116" s="138"/>
      <c r="AB116" s="139"/>
      <c r="AC116" s="178"/>
      <c r="AD116" s="4">
        <v>2</v>
      </c>
    </row>
    <row r="117" spans="1:37" ht="16.5" thickBot="1" x14ac:dyDescent="0.3">
      <c r="A117" s="84"/>
      <c r="B117" s="7" t="s">
        <v>256</v>
      </c>
      <c r="C117" s="85"/>
      <c r="D117" s="8"/>
      <c r="E117" s="227"/>
      <c r="F117" s="228"/>
      <c r="G117" s="228"/>
      <c r="H117" s="228"/>
      <c r="I117" s="228"/>
      <c r="J117" s="228"/>
      <c r="K117" s="228"/>
      <c r="L117" s="58" t="s">
        <v>10</v>
      </c>
      <c r="M117" s="229"/>
      <c r="N117" s="230"/>
      <c r="O117" s="230"/>
      <c r="P117" s="231"/>
      <c r="Q117" s="231"/>
      <c r="R117" s="231"/>
      <c r="S117" s="231"/>
      <c r="T117" s="59"/>
      <c r="U117" s="229"/>
      <c r="V117" s="230"/>
      <c r="W117" s="230"/>
      <c r="X117" s="231"/>
      <c r="Y117" s="231"/>
      <c r="Z117" s="231"/>
      <c r="AA117" s="231"/>
      <c r="AB117" s="59"/>
      <c r="AC117" s="54"/>
      <c r="AD117" s="87"/>
    </row>
    <row r="118" spans="1:37" ht="16.5" thickBot="1" x14ac:dyDescent="0.3">
      <c r="A118" s="214" t="s">
        <v>11</v>
      </c>
      <c r="B118" s="222" t="s">
        <v>257</v>
      </c>
      <c r="C118" s="217" t="s">
        <v>258</v>
      </c>
      <c r="D118" s="187"/>
      <c r="E118" s="191" t="s">
        <v>132</v>
      </c>
      <c r="F118" s="188" t="s">
        <v>129</v>
      </c>
      <c r="G118" s="188" t="s">
        <v>129</v>
      </c>
      <c r="H118" s="189" t="s">
        <v>129</v>
      </c>
      <c r="I118" s="189" t="s">
        <v>129</v>
      </c>
      <c r="J118" s="189" t="s">
        <v>129</v>
      </c>
      <c r="K118" s="189" t="s">
        <v>129</v>
      </c>
      <c r="L118" s="47">
        <v>1</v>
      </c>
      <c r="M118" s="223"/>
      <c r="N118" s="224"/>
      <c r="O118" s="224"/>
      <c r="P118" s="224"/>
      <c r="Q118" s="224"/>
      <c r="R118" s="224"/>
      <c r="S118" s="224"/>
      <c r="T118" s="224"/>
      <c r="U118" s="224"/>
      <c r="V118" s="224"/>
      <c r="W118" s="224"/>
      <c r="X118" s="224"/>
      <c r="Y118" s="224"/>
      <c r="Z118" s="224"/>
      <c r="AA118" s="224"/>
      <c r="AB118" s="225"/>
      <c r="AC118" s="226"/>
      <c r="AD118" s="48">
        <v>1</v>
      </c>
    </row>
    <row r="119" spans="1:37" ht="16.5" thickBot="1" x14ac:dyDescent="0.3">
      <c r="A119" s="84"/>
      <c r="B119" s="7" t="s">
        <v>259</v>
      </c>
      <c r="C119" s="85"/>
      <c r="D119" s="8"/>
      <c r="E119" s="232"/>
      <c r="F119" s="233"/>
      <c r="G119" s="233"/>
      <c r="H119" s="233"/>
      <c r="I119" s="233"/>
      <c r="J119" s="233"/>
      <c r="K119" s="233"/>
      <c r="L119" s="59" t="s">
        <v>10</v>
      </c>
      <c r="M119" s="229"/>
      <c r="N119" s="230"/>
      <c r="O119" s="230"/>
      <c r="P119" s="231"/>
      <c r="Q119" s="231"/>
      <c r="R119" s="231"/>
      <c r="S119" s="231"/>
      <c r="T119" s="59"/>
      <c r="U119" s="229"/>
      <c r="V119" s="230"/>
      <c r="W119" s="230"/>
      <c r="X119" s="231"/>
      <c r="Y119" s="231"/>
      <c r="Z119" s="231"/>
      <c r="AA119" s="231"/>
      <c r="AB119" s="59"/>
      <c r="AC119" s="54"/>
      <c r="AD119" s="87"/>
    </row>
    <row r="120" spans="1:37" x14ac:dyDescent="0.25">
      <c r="A120" s="84" t="s">
        <v>14</v>
      </c>
      <c r="B120" s="204" t="s">
        <v>260</v>
      </c>
      <c r="C120" s="64" t="s">
        <v>261</v>
      </c>
      <c r="D120" s="65"/>
      <c r="E120" s="66">
        <v>1</v>
      </c>
      <c r="F120" s="66"/>
      <c r="G120" s="66">
        <v>1</v>
      </c>
      <c r="H120" s="67">
        <v>1</v>
      </c>
      <c r="I120" s="67">
        <v>1</v>
      </c>
      <c r="J120" s="67">
        <v>1</v>
      </c>
      <c r="K120" s="68">
        <f>SUM(E120:J120)</f>
        <v>5</v>
      </c>
      <c r="L120" s="9">
        <v>1</v>
      </c>
      <c r="M120" s="92"/>
      <c r="N120" s="93"/>
      <c r="O120" s="93"/>
      <c r="P120" s="93"/>
      <c r="Q120" s="93"/>
      <c r="R120" s="93"/>
      <c r="S120" s="93"/>
      <c r="T120" s="93"/>
      <c r="U120" s="93"/>
      <c r="V120" s="93"/>
      <c r="W120" s="93"/>
      <c r="X120" s="93"/>
      <c r="Y120" s="93"/>
      <c r="Z120" s="93"/>
      <c r="AA120" s="93"/>
      <c r="AB120" s="94"/>
      <c r="AC120" s="95"/>
      <c r="AD120" s="10">
        <v>1</v>
      </c>
    </row>
    <row r="121" spans="1:37" ht="16.5" thickBot="1" x14ac:dyDescent="0.3">
      <c r="A121" s="209" t="s">
        <v>11</v>
      </c>
      <c r="B121" s="210" t="s">
        <v>262</v>
      </c>
      <c r="C121" s="79" t="s">
        <v>263</v>
      </c>
      <c r="D121" s="80"/>
      <c r="E121" s="81">
        <v>2</v>
      </c>
      <c r="F121" s="82"/>
      <c r="G121" s="82">
        <v>2</v>
      </c>
      <c r="H121" s="82">
        <v>2</v>
      </c>
      <c r="I121" s="82">
        <v>2</v>
      </c>
      <c r="J121" s="82">
        <v>2</v>
      </c>
      <c r="K121" s="83">
        <f t="shared" ref="K121" si="40">SUM(E121:J121)</f>
        <v>10</v>
      </c>
      <c r="L121" s="40">
        <v>2</v>
      </c>
      <c r="M121" s="137"/>
      <c r="N121" s="138"/>
      <c r="O121" s="138"/>
      <c r="P121" s="138"/>
      <c r="Q121" s="138"/>
      <c r="R121" s="138"/>
      <c r="S121" s="138"/>
      <c r="T121" s="138"/>
      <c r="U121" s="138"/>
      <c r="V121" s="138"/>
      <c r="W121" s="138"/>
      <c r="X121" s="138"/>
      <c r="Y121" s="138"/>
      <c r="Z121" s="138"/>
      <c r="AA121" s="138"/>
      <c r="AB121" s="139"/>
      <c r="AC121" s="140"/>
      <c r="AD121" s="49">
        <v>2</v>
      </c>
    </row>
  </sheetData>
  <mergeCells count="65">
    <mergeCell ref="E22:K22"/>
    <mergeCell ref="M22:S22"/>
    <mergeCell ref="U22:AA22"/>
    <mergeCell ref="E1:L1"/>
    <mergeCell ref="M1:T1"/>
    <mergeCell ref="U1:AB1"/>
    <mergeCell ref="E2:K2"/>
    <mergeCell ref="M2:S2"/>
    <mergeCell ref="U2:AA2"/>
    <mergeCell ref="M3:AB5"/>
    <mergeCell ref="E6:K6"/>
    <mergeCell ref="M6:S6"/>
    <mergeCell ref="U6:AA6"/>
    <mergeCell ref="M17:AB21"/>
    <mergeCell ref="A26:B26"/>
    <mergeCell ref="E26:K26"/>
    <mergeCell ref="M26:S26"/>
    <mergeCell ref="U26:AA26"/>
    <mergeCell ref="A30:B30"/>
    <mergeCell ref="E30:K30"/>
    <mergeCell ref="M30:S30"/>
    <mergeCell ref="U30:AA30"/>
    <mergeCell ref="A42:B42"/>
    <mergeCell ref="E42:K42"/>
    <mergeCell ref="M42:S42"/>
    <mergeCell ref="U42:AA42"/>
    <mergeCell ref="E47:K47"/>
    <mergeCell ref="M47:S47"/>
    <mergeCell ref="U47:AA47"/>
    <mergeCell ref="E89:K89"/>
    <mergeCell ref="M89:S89"/>
    <mergeCell ref="U89:AA89"/>
    <mergeCell ref="AC89:AI89"/>
    <mergeCell ref="E54:K54"/>
    <mergeCell ref="M54:S54"/>
    <mergeCell ref="U54:AA54"/>
    <mergeCell ref="AD63:AD65"/>
    <mergeCell ref="AD66:AD72"/>
    <mergeCell ref="E73:K73"/>
    <mergeCell ref="M73:S73"/>
    <mergeCell ref="U73:AA73"/>
    <mergeCell ref="AD82:AD84"/>
    <mergeCell ref="E86:K86"/>
    <mergeCell ref="M86:S86"/>
    <mergeCell ref="U86:AA86"/>
    <mergeCell ref="AC86:AI86"/>
    <mergeCell ref="E94:K94"/>
    <mergeCell ref="M94:S94"/>
    <mergeCell ref="U94:AA94"/>
    <mergeCell ref="AC94:AI94"/>
    <mergeCell ref="E106:K106"/>
    <mergeCell ref="M106:S106"/>
    <mergeCell ref="U106:AA106"/>
    <mergeCell ref="E109:K109"/>
    <mergeCell ref="M109:S109"/>
    <mergeCell ref="U109:AA109"/>
    <mergeCell ref="E114:K114"/>
    <mergeCell ref="M114:S114"/>
    <mergeCell ref="U114:AA114"/>
    <mergeCell ref="E117:K117"/>
    <mergeCell ref="M117:S117"/>
    <mergeCell ref="U117:AA117"/>
    <mergeCell ref="E119:K119"/>
    <mergeCell ref="M119:S119"/>
    <mergeCell ref="U119:AA11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Lapa1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Irita Jasinska</dc:creator>
  <cp:lastModifiedBy>Raivis Jasinskis</cp:lastModifiedBy>
  <dcterms:created xsi:type="dcterms:W3CDTF">2018-02-04T11:22:03Z</dcterms:created>
  <dcterms:modified xsi:type="dcterms:W3CDTF">2018-02-04T18:32:03Z</dcterms:modified>
</cp:coreProperties>
</file>