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TA\Desktop\JK_2019\"/>
    </mc:Choice>
  </mc:AlternateContent>
  <xr:revisionPtr revIDLastSave="0" documentId="13_ncr:1_{345CC37B-D7F9-47C2-9E60-0B6857066C36}" xr6:coauthVersionLast="40" xr6:coauthVersionMax="40" xr10:uidLastSave="{00000000-0000-0000-0000-000000000000}"/>
  <bookViews>
    <workbookView xWindow="-120" yWindow="-120" windowWidth="20730" windowHeight="11160" xr2:uid="{4B650B5F-C23D-46FA-A2AA-EDA4B85F06EF}"/>
  </bookViews>
  <sheets>
    <sheet name="Finals" sheetId="7" r:id="rId1"/>
    <sheet name="1_2_finals" sheetId="6" r:id="rId2"/>
    <sheet name="1_4_finals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7" i="7" l="1"/>
  <c r="K166" i="7"/>
  <c r="K165" i="7"/>
  <c r="K157" i="7"/>
  <c r="K156" i="7"/>
  <c r="K155" i="7"/>
  <c r="BM141" i="7" l="1"/>
  <c r="BM142" i="7"/>
  <c r="BM143" i="7"/>
  <c r="BM144" i="7"/>
  <c r="BM145" i="7"/>
  <c r="BM140" i="7"/>
  <c r="AX98" i="7"/>
  <c r="AX97" i="7"/>
  <c r="AX99" i="7"/>
  <c r="AX86" i="7"/>
  <c r="AX88" i="7"/>
  <c r="AX89" i="7"/>
  <c r="AX90" i="7"/>
  <c r="AX91" i="7"/>
  <c r="AX87" i="7"/>
  <c r="AX74" i="7"/>
  <c r="AX68" i="7"/>
  <c r="AX70" i="7"/>
  <c r="AX73" i="7"/>
  <c r="AX69" i="7"/>
  <c r="AX71" i="7"/>
  <c r="AX72" i="7"/>
  <c r="AX55" i="7"/>
  <c r="AX57" i="7"/>
  <c r="AX54" i="7"/>
  <c r="AX51" i="7"/>
  <c r="AX52" i="7"/>
  <c r="AX56" i="7"/>
  <c r="AX53" i="7"/>
  <c r="AX48" i="7"/>
  <c r="AX49" i="7"/>
  <c r="AX50" i="7"/>
  <c r="AX46" i="7"/>
  <c r="AX47" i="7"/>
  <c r="AI68" i="6" l="1"/>
  <c r="M43" i="5"/>
  <c r="AG43" i="5"/>
  <c r="AI43" i="5"/>
  <c r="BM151" i="7" l="1"/>
  <c r="BM150" i="7"/>
  <c r="BM148" i="7"/>
  <c r="BM147" i="7"/>
  <c r="BM149" i="7"/>
  <c r="BM139" i="7"/>
  <c r="BM138" i="7"/>
  <c r="AX122" i="7"/>
  <c r="AX124" i="7"/>
  <c r="AX123" i="7"/>
  <c r="AX121" i="7"/>
  <c r="AX85" i="7"/>
  <c r="AX120" i="7"/>
  <c r="AX119" i="7"/>
  <c r="AX125" i="7"/>
  <c r="AX100" i="7"/>
  <c r="AX101" i="7"/>
  <c r="AX102" i="7"/>
  <c r="AX106" i="7"/>
  <c r="AX104" i="7"/>
  <c r="AX105" i="7"/>
  <c r="AX103" i="7"/>
  <c r="AI78" i="6" l="1"/>
  <c r="AI69" i="6"/>
  <c r="AI76" i="6"/>
  <c r="AI74" i="6"/>
  <c r="AI73" i="6"/>
  <c r="AI72" i="6"/>
  <c r="AI71" i="6"/>
  <c r="AI77" i="6"/>
  <c r="AI70" i="6"/>
  <c r="AI75" i="6"/>
  <c r="AI60" i="6"/>
  <c r="AI61" i="6"/>
  <c r="AI59" i="6"/>
  <c r="AI64" i="6"/>
  <c r="AI67" i="6"/>
  <c r="AI65" i="6"/>
  <c r="AI63" i="6"/>
  <c r="AI62" i="6"/>
  <c r="AI66" i="6"/>
  <c r="AI51" i="6"/>
  <c r="AI48" i="6"/>
  <c r="AI55" i="6"/>
  <c r="AI54" i="6"/>
  <c r="AI52" i="6"/>
  <c r="AI50" i="6"/>
  <c r="AI53" i="6"/>
  <c r="AI47" i="6"/>
  <c r="AI49" i="6"/>
  <c r="AI40" i="6"/>
  <c r="AI37" i="6"/>
  <c r="AI42" i="6"/>
  <c r="AI45" i="6"/>
  <c r="AI38" i="6"/>
  <c r="AI39" i="6"/>
  <c r="AI43" i="6"/>
  <c r="AI46" i="6"/>
  <c r="AI41" i="6"/>
  <c r="AI44" i="6"/>
  <c r="AI29" i="6"/>
  <c r="AI31" i="6"/>
  <c r="AI33" i="6"/>
  <c r="AI32" i="6"/>
  <c r="AI30" i="6"/>
  <c r="AI27" i="6"/>
  <c r="AI28" i="6"/>
  <c r="AI34" i="6"/>
  <c r="AI35" i="6"/>
  <c r="AI36" i="6"/>
  <c r="M32" i="5"/>
  <c r="AI65" i="5"/>
  <c r="AI63" i="5"/>
  <c r="AI71" i="5"/>
  <c r="AI66" i="5"/>
  <c r="AI68" i="5"/>
  <c r="AI67" i="5"/>
  <c r="AI69" i="5"/>
  <c r="AI70" i="5"/>
  <c r="AI64" i="5"/>
  <c r="AI55" i="5"/>
  <c r="AI56" i="5"/>
  <c r="AI58" i="5"/>
  <c r="AI57" i="5"/>
  <c r="AI60" i="5"/>
  <c r="AI59" i="5"/>
  <c r="AI62" i="5"/>
  <c r="AI61" i="5"/>
  <c r="AI54" i="5"/>
  <c r="AI52" i="5"/>
  <c r="AI50" i="5"/>
  <c r="AI53" i="5"/>
  <c r="AI47" i="5"/>
  <c r="AI48" i="5"/>
  <c r="AI49" i="5"/>
  <c r="AI51" i="5"/>
  <c r="AI46" i="5"/>
  <c r="AI39" i="5"/>
  <c r="AI40" i="5"/>
  <c r="AI45" i="5"/>
  <c r="AI44" i="5"/>
  <c r="AI41" i="5"/>
  <c r="AI42" i="5"/>
  <c r="AI106" i="5"/>
  <c r="AI102" i="5"/>
  <c r="AI107" i="5"/>
  <c r="AI108" i="5"/>
  <c r="AI104" i="5"/>
  <c r="AI103" i="5"/>
  <c r="AI105" i="5"/>
  <c r="AI110" i="5"/>
  <c r="AI109" i="5"/>
  <c r="AI101" i="5"/>
  <c r="AI96" i="5"/>
  <c r="AI99" i="5"/>
  <c r="AI95" i="5"/>
  <c r="AI100" i="5"/>
  <c r="AI98" i="5"/>
  <c r="AI94" i="5"/>
  <c r="AI97" i="5"/>
  <c r="AI93" i="5"/>
  <c r="AI86" i="5"/>
  <c r="AI87" i="5"/>
  <c r="AI91" i="5"/>
  <c r="AI85" i="5"/>
  <c r="AI88" i="5"/>
  <c r="AI92" i="5"/>
  <c r="AI89" i="5"/>
  <c r="AI90" i="5"/>
  <c r="AI75" i="5"/>
  <c r="AI78" i="5"/>
  <c r="AI82" i="5"/>
  <c r="AI77" i="5"/>
  <c r="AI80" i="5"/>
  <c r="AI84" i="5"/>
  <c r="AI79" i="5"/>
  <c r="AI76" i="5"/>
  <c r="AI83" i="5"/>
  <c r="AI81" i="5"/>
  <c r="M33" i="5"/>
  <c r="AG39" i="5"/>
  <c r="W39" i="5"/>
  <c r="M39" i="5"/>
  <c r="AG78" i="6"/>
  <c r="AG69" i="6"/>
  <c r="AG76" i="6"/>
  <c r="AG74" i="6"/>
  <c r="AG73" i="6"/>
  <c r="AG72" i="6"/>
  <c r="AG71" i="6"/>
  <c r="AG77" i="6"/>
  <c r="AG70" i="6"/>
  <c r="AG60" i="6"/>
  <c r="AG61" i="6"/>
  <c r="AG59" i="6"/>
  <c r="AG64" i="6"/>
  <c r="AG67" i="6"/>
  <c r="AG65" i="6"/>
  <c r="AG63" i="6"/>
  <c r="AG62" i="6"/>
  <c r="AG68" i="6"/>
  <c r="AG66" i="6"/>
  <c r="W78" i="6"/>
  <c r="W69" i="6"/>
  <c r="W76" i="6"/>
  <c r="W74" i="6"/>
  <c r="W73" i="6"/>
  <c r="W72" i="6"/>
  <c r="W71" i="6"/>
  <c r="W77" i="6"/>
  <c r="W70" i="6"/>
  <c r="W75" i="6"/>
  <c r="W60" i="6"/>
  <c r="W61" i="6"/>
  <c r="W59" i="6"/>
  <c r="W67" i="6"/>
  <c r="W63" i="6"/>
  <c r="W62" i="6"/>
  <c r="W68" i="6"/>
  <c r="W66" i="6"/>
  <c r="M78" i="6"/>
  <c r="M69" i="6"/>
  <c r="M76" i="6"/>
  <c r="M74" i="6"/>
  <c r="M73" i="6"/>
  <c r="M72" i="6"/>
  <c r="M71" i="6"/>
  <c r="M77" i="6"/>
  <c r="M70" i="6"/>
  <c r="M75" i="6"/>
  <c r="M60" i="6"/>
  <c r="M61" i="6"/>
  <c r="M59" i="6"/>
  <c r="M64" i="6"/>
  <c r="M67" i="6"/>
  <c r="M65" i="6"/>
  <c r="M63" i="6"/>
  <c r="M62" i="6"/>
  <c r="M68" i="6"/>
  <c r="M66" i="6"/>
  <c r="AG51" i="6"/>
  <c r="AG48" i="6"/>
  <c r="AG55" i="6"/>
  <c r="AG54" i="6"/>
  <c r="AG52" i="6"/>
  <c r="AG50" i="6"/>
  <c r="AG53" i="6"/>
  <c r="AG47" i="6"/>
  <c r="AG49" i="6"/>
  <c r="AG40" i="6"/>
  <c r="AG37" i="6"/>
  <c r="AG42" i="6"/>
  <c r="AG45" i="6"/>
  <c r="AG38" i="6"/>
  <c r="AG39" i="6"/>
  <c r="AG43" i="6"/>
  <c r="AG46" i="6"/>
  <c r="AG41" i="6"/>
  <c r="AG44" i="6"/>
  <c r="AG29" i="6"/>
  <c r="AG31" i="6"/>
  <c r="AG32" i="6"/>
  <c r="AG30" i="6"/>
  <c r="AG27" i="6"/>
  <c r="AG28" i="6"/>
  <c r="AG34" i="6"/>
  <c r="AG35" i="6"/>
  <c r="AG36" i="6"/>
  <c r="W51" i="6"/>
  <c r="W48" i="6"/>
  <c r="W55" i="6"/>
  <c r="W54" i="6"/>
  <c r="W52" i="6"/>
  <c r="W50" i="6"/>
  <c r="W53" i="6"/>
  <c r="W47" i="6"/>
  <c r="W49" i="6"/>
  <c r="W40" i="6"/>
  <c r="W37" i="6"/>
  <c r="W42" i="6"/>
  <c r="W45" i="6"/>
  <c r="W38" i="6"/>
  <c r="W39" i="6"/>
  <c r="W43" i="6"/>
  <c r="W46" i="6"/>
  <c r="W41" i="6"/>
  <c r="W44" i="6"/>
  <c r="W29" i="6"/>
  <c r="W31" i="6"/>
  <c r="W32" i="6"/>
  <c r="W30" i="6"/>
  <c r="W27" i="6"/>
  <c r="W28" i="6"/>
  <c r="W34" i="6"/>
  <c r="W35" i="6"/>
  <c r="W36" i="6"/>
  <c r="M51" i="6"/>
  <c r="M48" i="6"/>
  <c r="M55" i="6"/>
  <c r="M54" i="6"/>
  <c r="M52" i="6"/>
  <c r="M50" i="6"/>
  <c r="M53" i="6"/>
  <c r="M47" i="6"/>
  <c r="M49" i="6"/>
  <c r="M40" i="6"/>
  <c r="M37" i="6"/>
  <c r="M42" i="6"/>
  <c r="M45" i="6"/>
  <c r="M38" i="6"/>
  <c r="M39" i="6"/>
  <c r="M43" i="6"/>
  <c r="M46" i="6"/>
  <c r="M41" i="6"/>
  <c r="M44" i="6"/>
  <c r="M29" i="6"/>
  <c r="M31" i="6"/>
  <c r="M33" i="6"/>
  <c r="M32" i="6"/>
  <c r="M30" i="6"/>
  <c r="M27" i="6"/>
  <c r="M28" i="6"/>
  <c r="M34" i="6"/>
  <c r="M35" i="6"/>
  <c r="M36" i="6"/>
  <c r="M19" i="6"/>
  <c r="M22" i="6"/>
  <c r="M18" i="6"/>
  <c r="M17" i="6"/>
  <c r="M16" i="6"/>
  <c r="M23" i="6"/>
  <c r="M20" i="6"/>
  <c r="M21" i="6"/>
  <c r="M15" i="6"/>
  <c r="M14" i="6"/>
  <c r="M6" i="6"/>
  <c r="M10" i="6"/>
  <c r="M8" i="6"/>
  <c r="M7" i="6"/>
  <c r="M9" i="6"/>
  <c r="M11" i="6"/>
  <c r="M5" i="6"/>
  <c r="M4" i="6"/>
  <c r="M13" i="6"/>
  <c r="M12" i="6"/>
  <c r="AG106" i="5"/>
  <c r="AG102" i="5"/>
  <c r="AG107" i="5"/>
  <c r="AG108" i="5"/>
  <c r="AG104" i="5"/>
  <c r="AG103" i="5"/>
  <c r="AG105" i="5"/>
  <c r="AG110" i="5"/>
  <c r="AG109" i="5"/>
  <c r="AG101" i="5"/>
  <c r="AG96" i="5"/>
  <c r="AG99" i="5"/>
  <c r="AG95" i="5"/>
  <c r="AG100" i="5"/>
  <c r="AG98" i="5"/>
  <c r="AG94" i="5"/>
  <c r="AG97" i="5"/>
  <c r="AG93" i="5"/>
  <c r="AG91" i="5"/>
  <c r="AG85" i="5"/>
  <c r="AG92" i="5"/>
  <c r="AG89" i="5"/>
  <c r="AG90" i="5"/>
  <c r="AG78" i="5"/>
  <c r="AG82" i="5"/>
  <c r="AG77" i="5"/>
  <c r="AG80" i="5"/>
  <c r="AG84" i="5"/>
  <c r="AG79" i="5"/>
  <c r="AG83" i="5"/>
  <c r="AG81" i="5"/>
  <c r="W106" i="5"/>
  <c r="W102" i="5"/>
  <c r="W107" i="5"/>
  <c r="W108" i="5"/>
  <c r="W104" i="5"/>
  <c r="W103" i="5"/>
  <c r="W105" i="5"/>
  <c r="W110" i="5"/>
  <c r="W109" i="5"/>
  <c r="W101" i="5"/>
  <c r="W96" i="5"/>
  <c r="W99" i="5"/>
  <c r="W95" i="5"/>
  <c r="W100" i="5"/>
  <c r="W98" i="5"/>
  <c r="W94" i="5"/>
  <c r="W93" i="5"/>
  <c r="W86" i="5"/>
  <c r="W87" i="5"/>
  <c r="W91" i="5"/>
  <c r="W85" i="5"/>
  <c r="W92" i="5"/>
  <c r="W89" i="5"/>
  <c r="W90" i="5"/>
  <c r="W75" i="5"/>
  <c r="W78" i="5"/>
  <c r="W82" i="5"/>
  <c r="W77" i="5"/>
  <c r="W80" i="5"/>
  <c r="W84" i="5"/>
  <c r="W79" i="5"/>
  <c r="W76" i="5"/>
  <c r="W83" i="5"/>
  <c r="W81" i="5"/>
  <c r="AG65" i="5"/>
  <c r="AG63" i="5"/>
  <c r="AG71" i="5"/>
  <c r="AG66" i="5"/>
  <c r="AG67" i="5"/>
  <c r="AG69" i="5"/>
  <c r="AG70" i="5"/>
  <c r="AG55" i="5"/>
  <c r="AG56" i="5"/>
  <c r="AG58" i="5"/>
  <c r="AG57" i="5"/>
  <c r="AG60" i="5"/>
  <c r="AG59" i="5"/>
  <c r="AG62" i="5"/>
  <c r="AG61" i="5"/>
  <c r="AG54" i="5"/>
  <c r="AG52" i="5"/>
  <c r="AG50" i="5"/>
  <c r="AG53" i="5"/>
  <c r="AG47" i="5"/>
  <c r="AG48" i="5"/>
  <c r="AG49" i="5"/>
  <c r="AG51" i="5"/>
  <c r="AG46" i="5"/>
  <c r="AG40" i="5"/>
  <c r="AG45" i="5"/>
  <c r="AG44" i="5"/>
  <c r="AG41" i="5"/>
  <c r="AG42" i="5"/>
  <c r="W65" i="5"/>
  <c r="W63" i="5"/>
  <c r="W71" i="5"/>
  <c r="W68" i="5"/>
  <c r="W67" i="5"/>
  <c r="W69" i="5"/>
  <c r="W70" i="5"/>
  <c r="W55" i="5"/>
  <c r="W56" i="5"/>
  <c r="W58" i="5"/>
  <c r="W57" i="5"/>
  <c r="W60" i="5"/>
  <c r="W59" i="5"/>
  <c r="W62" i="5"/>
  <c r="W61" i="5"/>
  <c r="W54" i="5"/>
  <c r="W52" i="5"/>
  <c r="W50" i="5"/>
  <c r="W53" i="5"/>
  <c r="W47" i="5"/>
  <c r="W49" i="5"/>
  <c r="W51" i="5"/>
  <c r="W46" i="5"/>
  <c r="W40" i="5"/>
  <c r="W45" i="5"/>
  <c r="W44" i="5"/>
  <c r="W41" i="5"/>
  <c r="W42" i="5"/>
  <c r="M106" i="5"/>
  <c r="M102" i="5"/>
  <c r="M107" i="5"/>
  <c r="M108" i="5"/>
  <c r="M104" i="5"/>
  <c r="M103" i="5"/>
  <c r="M105" i="5"/>
  <c r="M110" i="5"/>
  <c r="M109" i="5"/>
  <c r="M101" i="5"/>
  <c r="M96" i="5"/>
  <c r="M99" i="5"/>
  <c r="M95" i="5"/>
  <c r="M100" i="5"/>
  <c r="M98" i="5"/>
  <c r="M94" i="5"/>
  <c r="M97" i="5"/>
  <c r="M93" i="5"/>
  <c r="M86" i="5"/>
  <c r="M87" i="5"/>
  <c r="M91" i="5"/>
  <c r="M85" i="5"/>
  <c r="M88" i="5"/>
  <c r="M92" i="5"/>
  <c r="M89" i="5"/>
  <c r="M90" i="5"/>
  <c r="M75" i="5"/>
  <c r="M78" i="5"/>
  <c r="M82" i="5"/>
  <c r="M77" i="5"/>
  <c r="M80" i="5"/>
  <c r="M84" i="5"/>
  <c r="M79" i="5"/>
  <c r="M76" i="5"/>
  <c r="M83" i="5"/>
  <c r="M81" i="5"/>
  <c r="M65" i="5"/>
  <c r="M63" i="5"/>
  <c r="M71" i="5"/>
  <c r="M66" i="5"/>
  <c r="M68" i="5"/>
  <c r="M67" i="5"/>
  <c r="M69" i="5"/>
  <c r="M70" i="5"/>
  <c r="M64" i="5"/>
  <c r="M55" i="5"/>
  <c r="M56" i="5"/>
  <c r="M58" i="5"/>
  <c r="M57" i="5"/>
  <c r="M60" i="5"/>
  <c r="M59" i="5"/>
  <c r="M62" i="5"/>
  <c r="M61" i="5"/>
  <c r="M54" i="5"/>
  <c r="M52" i="5"/>
  <c r="M50" i="5"/>
  <c r="M53" i="5"/>
  <c r="M47" i="5"/>
  <c r="M48" i="5"/>
  <c r="M49" i="5"/>
  <c r="M51" i="5"/>
  <c r="M46" i="5"/>
  <c r="M40" i="5"/>
  <c r="M45" i="5"/>
  <c r="M44" i="5"/>
  <c r="M41" i="5"/>
  <c r="M42" i="5"/>
  <c r="M34" i="5"/>
  <c r="M31" i="5"/>
  <c r="M35" i="5"/>
  <c r="M30" i="5"/>
  <c r="M29" i="5"/>
  <c r="M27" i="5"/>
  <c r="M26" i="5"/>
  <c r="M28" i="5"/>
  <c r="M24" i="5"/>
  <c r="M25" i="5"/>
  <c r="M23" i="5"/>
  <c r="M22" i="5"/>
  <c r="M19" i="5"/>
  <c r="M13" i="5"/>
  <c r="M20" i="5"/>
  <c r="M17" i="5"/>
  <c r="M21" i="5"/>
  <c r="M15" i="5"/>
  <c r="M16" i="5"/>
  <c r="M12" i="5"/>
  <c r="M14" i="5"/>
  <c r="M18" i="5"/>
  <c r="M9" i="5"/>
  <c r="M7" i="5"/>
  <c r="M11" i="5"/>
  <c r="M6" i="5"/>
  <c r="M10" i="5"/>
  <c r="M5" i="5"/>
  <c r="M4" i="5"/>
  <c r="M8" i="5"/>
</calcChain>
</file>

<file path=xl/sharedStrings.xml><?xml version="1.0" encoding="utf-8"?>
<sst xmlns="http://schemas.openxmlformats.org/spreadsheetml/2006/main" count="3767" uniqueCount="477">
  <si>
    <t>Vlada</t>
  </si>
  <si>
    <t>Ļubčika</t>
  </si>
  <si>
    <t>S</t>
  </si>
  <si>
    <t>Novice_Teen</t>
  </si>
  <si>
    <t>Social_Junior</t>
  </si>
  <si>
    <t>Agate</t>
  </si>
  <si>
    <t>Butkus</t>
  </si>
  <si>
    <t>Rugrads_Rugrads</t>
  </si>
  <si>
    <t>Geikina</t>
  </si>
  <si>
    <t>Kids_Kids</t>
  </si>
  <si>
    <t>Osīte</t>
  </si>
  <si>
    <t>Newcomer_Youth</t>
  </si>
  <si>
    <t>Otto Ričards</t>
  </si>
  <si>
    <t>Mālmanis</t>
  </si>
  <si>
    <t>V</t>
  </si>
  <si>
    <t>Annija</t>
  </si>
  <si>
    <t>Sarkane</t>
  </si>
  <si>
    <t>Evelīna</t>
  </si>
  <si>
    <t>Rudmieze</t>
  </si>
  <si>
    <t>Nikola Keita</t>
  </si>
  <si>
    <t>Niklase</t>
  </si>
  <si>
    <t>Social_Youth</t>
  </si>
  <si>
    <t>Sofija</t>
  </si>
  <si>
    <t>Fjodorova</t>
  </si>
  <si>
    <t>Katrīna</t>
  </si>
  <si>
    <t>Šūpulniece</t>
  </si>
  <si>
    <t>Laura</t>
  </si>
  <si>
    <t>Putniņa</t>
  </si>
  <si>
    <t>Newcomer_Teen</t>
  </si>
  <si>
    <t>Megija</t>
  </si>
  <si>
    <t>Čakste</t>
  </si>
  <si>
    <t>Linda</t>
  </si>
  <si>
    <t>Kogana</t>
  </si>
  <si>
    <t>Novice_YoungAdult</t>
  </si>
  <si>
    <t>Laura Viktorija</t>
  </si>
  <si>
    <t>Branta</t>
  </si>
  <si>
    <t>Betija Adriana</t>
  </si>
  <si>
    <t>Strupka</t>
  </si>
  <si>
    <t>Newcomer_Junior</t>
  </si>
  <si>
    <t>Sabīne</t>
  </si>
  <si>
    <t>Bronka</t>
  </si>
  <si>
    <t>Markuss</t>
  </si>
  <si>
    <t>Zagorskis</t>
  </si>
  <si>
    <t xml:space="preserve">Undīne </t>
  </si>
  <si>
    <t>Markus</t>
  </si>
  <si>
    <t xml:space="preserve">Deina Rēzija </t>
  </si>
  <si>
    <t>Mize</t>
  </si>
  <si>
    <t>Alise Vera</t>
  </si>
  <si>
    <t>Olmane</t>
  </si>
  <si>
    <t>Ēriks</t>
  </si>
  <si>
    <t>Kogans</t>
  </si>
  <si>
    <t>Megija Krista</t>
  </si>
  <si>
    <t>Brikmane</t>
  </si>
  <si>
    <t>Elizabete</t>
  </si>
  <si>
    <t>Aldere</t>
  </si>
  <si>
    <t xml:space="preserve">Karīna </t>
  </si>
  <si>
    <t>Reinvalde</t>
  </si>
  <si>
    <t>Buša</t>
  </si>
  <si>
    <t>Vaivode-Šulte</t>
  </si>
  <si>
    <t>Melānija</t>
  </si>
  <si>
    <t>Novice_Youth</t>
  </si>
  <si>
    <t>DUO_Junior</t>
  </si>
  <si>
    <t>Monta</t>
  </si>
  <si>
    <t>M&amp;M</t>
  </si>
  <si>
    <t>Ēnu rotaļas</t>
  </si>
  <si>
    <t>QUAD_Junior</t>
  </si>
  <si>
    <t>Dudzinska</t>
  </si>
  <si>
    <t>Diāna</t>
  </si>
  <si>
    <t>Social_Primary</t>
  </si>
  <si>
    <t xml:space="preserve">Gerda </t>
  </si>
  <si>
    <t>Grunde</t>
  </si>
  <si>
    <t>Estere</t>
  </si>
  <si>
    <t>Ance</t>
  </si>
  <si>
    <t>Kļaviņa</t>
  </si>
  <si>
    <t>Paula</t>
  </si>
  <si>
    <t>Zabarovska</t>
  </si>
  <si>
    <t>Renāte</t>
  </si>
  <si>
    <t>Šteinberga</t>
  </si>
  <si>
    <t>Mariss</t>
  </si>
  <si>
    <t>Kļaviņš</t>
  </si>
  <si>
    <t>Graudiņa</t>
  </si>
  <si>
    <t xml:space="preserve">Linda </t>
  </si>
  <si>
    <t>Elīna</t>
  </si>
  <si>
    <t>Bergmane</t>
  </si>
  <si>
    <t>Kristiāns</t>
  </si>
  <si>
    <t>Graudiņš</t>
  </si>
  <si>
    <t>KLK</t>
  </si>
  <si>
    <t>DUO_Teen</t>
  </si>
  <si>
    <t>Vītoliņa</t>
  </si>
  <si>
    <t>Tatjana</t>
  </si>
  <si>
    <t>Petrovska</t>
  </si>
  <si>
    <t>Social_Teen</t>
  </si>
  <si>
    <t>Annija Agne</t>
  </si>
  <si>
    <t>Strazdiņa</t>
  </si>
  <si>
    <t>Kristela</t>
  </si>
  <si>
    <t>Gžibovska</t>
  </si>
  <si>
    <t>Karlīna</t>
  </si>
  <si>
    <t>Savicka</t>
  </si>
  <si>
    <t>Zvejniece</t>
  </si>
  <si>
    <t xml:space="preserve">Romancāne  </t>
  </si>
  <si>
    <t>Paula Emīlija</t>
  </si>
  <si>
    <t>Hanna Grieta</t>
  </si>
  <si>
    <t>Sendija</t>
  </si>
  <si>
    <t>Puišele</t>
  </si>
  <si>
    <t>Beļinska</t>
  </si>
  <si>
    <t>Anete</t>
  </si>
  <si>
    <t>Gerharde</t>
  </si>
  <si>
    <t>Ermiča</t>
  </si>
  <si>
    <t>Alise</t>
  </si>
  <si>
    <t>Žuravļova</t>
  </si>
  <si>
    <t>Mičiūnas</t>
  </si>
  <si>
    <t>Dominikas</t>
  </si>
  <si>
    <t xml:space="preserve">Diāna </t>
  </si>
  <si>
    <t>Dubure</t>
  </si>
  <si>
    <t>Barinska</t>
  </si>
  <si>
    <t>Inita</t>
  </si>
  <si>
    <t>Šķēle</t>
  </si>
  <si>
    <t>Tīna Endija</t>
  </si>
  <si>
    <t>Strakse</t>
  </si>
  <si>
    <t>Anita Rita</t>
  </si>
  <si>
    <t>Lienīte</t>
  </si>
  <si>
    <t>Supe</t>
  </si>
  <si>
    <t>Arita</t>
  </si>
  <si>
    <t>Ornicāne</t>
  </si>
  <si>
    <t>Samanta</t>
  </si>
  <si>
    <t>Auziņa</t>
  </si>
  <si>
    <t>Aiga</t>
  </si>
  <si>
    <t>Podniece</t>
  </si>
  <si>
    <t>Marta</t>
  </si>
  <si>
    <t>Andersone</t>
  </si>
  <si>
    <t>Skutāne</t>
  </si>
  <si>
    <t>Lapiņa</t>
  </si>
  <si>
    <t xml:space="preserve">Emīlija </t>
  </si>
  <si>
    <t>Juta</t>
  </si>
  <si>
    <t>Reisnere</t>
  </si>
  <si>
    <t>Martinsone</t>
  </si>
  <si>
    <t>Šēle</t>
  </si>
  <si>
    <t>Laine</t>
  </si>
  <si>
    <t>Patrīcija</t>
  </si>
  <si>
    <t>Kira</t>
  </si>
  <si>
    <t>Lielpētere</t>
  </si>
  <si>
    <t>Junkere</t>
  </si>
  <si>
    <t>Madara</t>
  </si>
  <si>
    <t>Praulīte</t>
  </si>
  <si>
    <t>Elza</t>
  </si>
  <si>
    <t>Dukure</t>
  </si>
  <si>
    <t>Sabīne Sanija</t>
  </si>
  <si>
    <t>Justīne</t>
  </si>
  <si>
    <t>Krustiņa</t>
  </si>
  <si>
    <t>Jokubauska</t>
  </si>
  <si>
    <t>Kozlovskis</t>
  </si>
  <si>
    <t>Renārs</t>
  </si>
  <si>
    <t>Biteniece</t>
  </si>
  <si>
    <t>Ineta</t>
  </si>
  <si>
    <t>Daņiļeviča</t>
  </si>
  <si>
    <t>Ozoliņa</t>
  </si>
  <si>
    <t>Kristiāna Kristija</t>
  </si>
  <si>
    <t>Zvaigzne</t>
  </si>
  <si>
    <t>Līce</t>
  </si>
  <si>
    <t>Malnača</t>
  </si>
  <si>
    <t>Užule</t>
  </si>
  <si>
    <t>Krampe</t>
  </si>
  <si>
    <t>Anžela</t>
  </si>
  <si>
    <t>Vintisjonoka</t>
  </si>
  <si>
    <t>Zandarta</t>
  </si>
  <si>
    <t xml:space="preserve">Megija </t>
  </si>
  <si>
    <t>Bite</t>
  </si>
  <si>
    <t>CupCakes</t>
  </si>
  <si>
    <t>QUAD_Teen</t>
  </si>
  <si>
    <t>Samija</t>
  </si>
  <si>
    <t>Ikkerte</t>
  </si>
  <si>
    <t>Diāna Amanda</t>
  </si>
  <si>
    <t>Krikščiukaitė</t>
  </si>
  <si>
    <t>Cibulskytė</t>
  </si>
  <si>
    <t>Indrė</t>
  </si>
  <si>
    <t>Kamilė</t>
  </si>
  <si>
    <t xml:space="preserve">Justė  </t>
  </si>
  <si>
    <t>Čirvinskaitė</t>
  </si>
  <si>
    <t xml:space="preserve">Rusnė </t>
  </si>
  <si>
    <t>Narmantaitė</t>
  </si>
  <si>
    <t>Darija</t>
  </si>
  <si>
    <t>Urbonaitė</t>
  </si>
  <si>
    <t xml:space="preserve">Mantė </t>
  </si>
  <si>
    <t>Žalakytė</t>
  </si>
  <si>
    <t>Goda</t>
  </si>
  <si>
    <t xml:space="preserve">Gabalytė </t>
  </si>
  <si>
    <t>Viltė</t>
  </si>
  <si>
    <t xml:space="preserve">Kamilė </t>
  </si>
  <si>
    <t>Gabalytė</t>
  </si>
  <si>
    <t>Agnė</t>
  </si>
  <si>
    <t xml:space="preserve">Švederskytė </t>
  </si>
  <si>
    <t>Justė</t>
  </si>
  <si>
    <t>Štašefskytė</t>
  </si>
  <si>
    <t xml:space="preserve">Austėja </t>
  </si>
  <si>
    <t>Stelingytė</t>
  </si>
  <si>
    <t>Vereščiaginaitė</t>
  </si>
  <si>
    <t>Rakštytė</t>
  </si>
  <si>
    <t>Pučkoriūtė</t>
  </si>
  <si>
    <t>Eva</t>
  </si>
  <si>
    <t xml:space="preserve">Gabrielė </t>
  </si>
  <si>
    <t>Tamašauskaitė</t>
  </si>
  <si>
    <t xml:space="preserve">Noja </t>
  </si>
  <si>
    <t>Vaitekaitytė</t>
  </si>
  <si>
    <t xml:space="preserve">Smiltė </t>
  </si>
  <si>
    <t>Uščinaitė</t>
  </si>
  <si>
    <t>Juškaitė</t>
  </si>
  <si>
    <t>Cristina</t>
  </si>
  <si>
    <t xml:space="preserve">Neila </t>
  </si>
  <si>
    <t>Jonauskytė</t>
  </si>
  <si>
    <t>Divi vienā</t>
  </si>
  <si>
    <t xml:space="preserve">Martyna  </t>
  </si>
  <si>
    <t>Švaistytė</t>
  </si>
  <si>
    <t>Justina</t>
  </si>
  <si>
    <t>Petrikaitė</t>
  </si>
  <si>
    <t xml:space="preserve">Ligita </t>
  </si>
  <si>
    <t>Griciūtė</t>
  </si>
  <si>
    <t xml:space="preserve">Samanta </t>
  </si>
  <si>
    <t>Tomkutė</t>
  </si>
  <si>
    <t>Cabare_Junior</t>
  </si>
  <si>
    <t>Solo</t>
  </si>
  <si>
    <t>Cabare_Teen</t>
  </si>
  <si>
    <t>Kryžiūtė</t>
  </si>
  <si>
    <t>Evelina</t>
  </si>
  <si>
    <t>Jacevičiūtė </t>
  </si>
  <si>
    <t xml:space="preserve">Jacevičiūtė  </t>
  </si>
  <si>
    <t>Arina</t>
  </si>
  <si>
    <t>Kristiāna</t>
  </si>
  <si>
    <t>Tomberga</t>
  </si>
  <si>
    <t>Bērica</t>
  </si>
  <si>
    <t>Zvirgzda</t>
  </si>
  <si>
    <t>Vanesa</t>
  </si>
  <si>
    <t>Kalniņa</t>
  </si>
  <si>
    <t>Redīza</t>
  </si>
  <si>
    <t>Nora</t>
  </si>
  <si>
    <t>Ciemiņa</t>
  </si>
  <si>
    <t>Tīna Danija</t>
  </si>
  <si>
    <t>Grase</t>
  </si>
  <si>
    <t>Žilinskaitė</t>
  </si>
  <si>
    <t>Augustė</t>
  </si>
  <si>
    <t>Barbora</t>
  </si>
  <si>
    <t>Gudelytė</t>
  </si>
  <si>
    <t>Salomėja</t>
  </si>
  <si>
    <t>Pocevičiūtė</t>
  </si>
  <si>
    <t>Rusnė</t>
  </si>
  <si>
    <t>Rūdytė</t>
  </si>
  <si>
    <t>Šličiūtė</t>
  </si>
  <si>
    <t>Deimantė</t>
  </si>
  <si>
    <t>Danytė</t>
  </si>
  <si>
    <t>Ugnė</t>
  </si>
  <si>
    <t>Gribovskaja</t>
  </si>
  <si>
    <t>Danielė</t>
  </si>
  <si>
    <t>Narvilaitė</t>
  </si>
  <si>
    <t>Kaminskaitė</t>
  </si>
  <si>
    <t>Urtė</t>
  </si>
  <si>
    <t xml:space="preserve">Narmantaitė </t>
  </si>
  <si>
    <t>Solo Kids</t>
  </si>
  <si>
    <t xml:space="preserve">Ralfs </t>
  </si>
  <si>
    <t>Leksis</t>
  </si>
  <si>
    <t>TīDe</t>
  </si>
  <si>
    <t>Kārlis</t>
  </si>
  <si>
    <t>Rūķis</t>
  </si>
  <si>
    <t>Nr.1</t>
  </si>
  <si>
    <t>Nr.2</t>
  </si>
  <si>
    <t>Nr.28</t>
  </si>
  <si>
    <t>Nr.27</t>
  </si>
  <si>
    <t>Nr.26</t>
  </si>
  <si>
    <t>Nr.25</t>
  </si>
  <si>
    <t>Nr.24</t>
  </si>
  <si>
    <t>Nr.23</t>
  </si>
  <si>
    <t>Nr.22</t>
  </si>
  <si>
    <t>Nr.21</t>
  </si>
  <si>
    <t>Nr.20</t>
  </si>
  <si>
    <t>Nr.19</t>
  </si>
  <si>
    <t>Nr.18</t>
  </si>
  <si>
    <t>Nr.17</t>
  </si>
  <si>
    <t>Nr.16</t>
  </si>
  <si>
    <t>Nr.15</t>
  </si>
  <si>
    <t>Nr.13</t>
  </si>
  <si>
    <t>Nr.12</t>
  </si>
  <si>
    <t>Nr.11</t>
  </si>
  <si>
    <t>Nr.10</t>
  </si>
  <si>
    <t>Nr.9</t>
  </si>
  <si>
    <t>Nr.8</t>
  </si>
  <si>
    <t>Nr.6</t>
  </si>
  <si>
    <t>Nr.5</t>
  </si>
  <si>
    <t>Nr.4</t>
  </si>
  <si>
    <t>Nr.3</t>
  </si>
  <si>
    <t>Nr.149</t>
  </si>
  <si>
    <t>Nr.148</t>
  </si>
  <si>
    <t>Nr.147</t>
  </si>
  <si>
    <t>Nr.146</t>
  </si>
  <si>
    <t>Nr.145</t>
  </si>
  <si>
    <t>Nr.144</t>
  </si>
  <si>
    <t>Nr.143</t>
  </si>
  <si>
    <t>Nr.142</t>
  </si>
  <si>
    <t>Nr.141</t>
  </si>
  <si>
    <t>Nr.140</t>
  </si>
  <si>
    <t>Nr.139</t>
  </si>
  <si>
    <t>Nr.138</t>
  </si>
  <si>
    <t>Nr.137</t>
  </si>
  <si>
    <t>Nr.136</t>
  </si>
  <si>
    <t>Nr.135</t>
  </si>
  <si>
    <t>Nr.134</t>
  </si>
  <si>
    <t>Nr.133</t>
  </si>
  <si>
    <t>Nr.132</t>
  </si>
  <si>
    <t>Nr.131</t>
  </si>
  <si>
    <t>Nr.130</t>
  </si>
  <si>
    <t>Nr.129</t>
  </si>
  <si>
    <t>Nr.128</t>
  </si>
  <si>
    <t>Nr.127</t>
  </si>
  <si>
    <t>Nr.126</t>
  </si>
  <si>
    <t>Nr.125</t>
  </si>
  <si>
    <t>Nr.124</t>
  </si>
  <si>
    <t>Nr.123</t>
  </si>
  <si>
    <t>Nr.122</t>
  </si>
  <si>
    <t>Nr.121</t>
  </si>
  <si>
    <t>Nr.120</t>
  </si>
  <si>
    <t>Nr.119</t>
  </si>
  <si>
    <t>Nr.118</t>
  </si>
  <si>
    <t>Nr.117</t>
  </si>
  <si>
    <t>Nr.116</t>
  </si>
  <si>
    <t>Nr.115</t>
  </si>
  <si>
    <t>Nr.114</t>
  </si>
  <si>
    <t>Nr.113</t>
  </si>
  <si>
    <t>Nr.112</t>
  </si>
  <si>
    <t>Nr.110</t>
  </si>
  <si>
    <t>Nr.109</t>
  </si>
  <si>
    <t>Nr.108</t>
  </si>
  <si>
    <t>Nr.107</t>
  </si>
  <si>
    <t>Nr.106</t>
  </si>
  <si>
    <t>Nr.105</t>
  </si>
  <si>
    <t>Nr.104</t>
  </si>
  <si>
    <t>Nr.102</t>
  </si>
  <si>
    <t>Nr.101</t>
  </si>
  <si>
    <t>Nr.100</t>
  </si>
  <si>
    <t>Nr.99</t>
  </si>
  <si>
    <t>Nr.98</t>
  </si>
  <si>
    <t>Nr.97</t>
  </si>
  <si>
    <t>Nr.96</t>
  </si>
  <si>
    <t>Nr.94</t>
  </si>
  <si>
    <t>Nr.93</t>
  </si>
  <si>
    <t>Nr.92</t>
  </si>
  <si>
    <t>Nr.91</t>
  </si>
  <si>
    <t>Nr.90</t>
  </si>
  <si>
    <t>Nr.89</t>
  </si>
  <si>
    <t>Nr.88</t>
  </si>
  <si>
    <t>Nr.87</t>
  </si>
  <si>
    <t>Nr.86</t>
  </si>
  <si>
    <t>Nr.84</t>
  </si>
  <si>
    <t>Nr.83</t>
  </si>
  <si>
    <t>Nr.82</t>
  </si>
  <si>
    <t>Nr.81</t>
  </si>
  <si>
    <t>Nr.80</t>
  </si>
  <si>
    <t>Nr.79</t>
  </si>
  <si>
    <t>Nr.78</t>
  </si>
  <si>
    <t>Nr.77</t>
  </si>
  <si>
    <t>Nr.76</t>
  </si>
  <si>
    <t>Nr.75</t>
  </si>
  <si>
    <t>Nr.74</t>
  </si>
  <si>
    <t>Nr.73</t>
  </si>
  <si>
    <t>Nr.72</t>
  </si>
  <si>
    <t>Nr.71</t>
  </si>
  <si>
    <t>Nr.70</t>
  </si>
  <si>
    <t>Nr.69</t>
  </si>
  <si>
    <t>Nr.68</t>
  </si>
  <si>
    <t>Nr.67</t>
  </si>
  <si>
    <t>Nr.66</t>
  </si>
  <si>
    <t>Nr.65</t>
  </si>
  <si>
    <t>Nr.64</t>
  </si>
  <si>
    <t>Nr.63</t>
  </si>
  <si>
    <t>Nr.62</t>
  </si>
  <si>
    <t>Nr.61</t>
  </si>
  <si>
    <t>Nr.60</t>
  </si>
  <si>
    <t>Nr.59</t>
  </si>
  <si>
    <t>Nr.58</t>
  </si>
  <si>
    <t>Nr.57</t>
  </si>
  <si>
    <t>Nr.56</t>
  </si>
  <si>
    <t>Nr.55</t>
  </si>
  <si>
    <t>Nr.54</t>
  </si>
  <si>
    <t>Nr.53</t>
  </si>
  <si>
    <t>Nr.52</t>
  </si>
  <si>
    <t>Nr.51</t>
  </si>
  <si>
    <t>Nr.49</t>
  </si>
  <si>
    <t>Nr.48</t>
  </si>
  <si>
    <t>Nr.47</t>
  </si>
  <si>
    <t>Nr.46</t>
  </si>
  <si>
    <t>Nr.45</t>
  </si>
  <si>
    <t>Nr.44</t>
  </si>
  <si>
    <t>Nr.43</t>
  </si>
  <si>
    <t>Nr.41</t>
  </si>
  <si>
    <t>Nr.40</t>
  </si>
  <si>
    <t>Nr.39</t>
  </si>
  <si>
    <t>Nr.38</t>
  </si>
  <si>
    <t>Nr.37</t>
  </si>
  <si>
    <t>Nr.36</t>
  </si>
  <si>
    <t>Nr.35</t>
  </si>
  <si>
    <t>Nr.34</t>
  </si>
  <si>
    <t>Nr.33</t>
  </si>
  <si>
    <t>Nr.32</t>
  </si>
  <si>
    <t>Nr.31</t>
  </si>
  <si>
    <t>Maija Anna</t>
  </si>
  <si>
    <t>Nr.150</t>
  </si>
  <si>
    <t>Dināra</t>
  </si>
  <si>
    <t>Kuldašova</t>
  </si>
  <si>
    <t>A</t>
  </si>
  <si>
    <t>B</t>
  </si>
  <si>
    <t>C</t>
  </si>
  <si>
    <t>Alosi</t>
  </si>
  <si>
    <t>Liutkutė</t>
  </si>
  <si>
    <t>Šilinskaitė</t>
  </si>
  <si>
    <t>1/4 fināls</t>
  </si>
  <si>
    <t>T1</t>
  </si>
  <si>
    <t>T2</t>
  </si>
  <si>
    <t>T3</t>
  </si>
  <si>
    <t>T4</t>
  </si>
  <si>
    <t>T5</t>
  </si>
  <si>
    <t>T6</t>
  </si>
  <si>
    <t>T7</t>
  </si>
  <si>
    <t>K</t>
  </si>
  <si>
    <t>A deja - Djungle Boogie</t>
  </si>
  <si>
    <t>TOP 5</t>
  </si>
  <si>
    <t>A deja - Let It Swing</t>
  </si>
  <si>
    <t>B deja - Sunshine Twist</t>
  </si>
  <si>
    <t>C deja - Desde Esa Noche</t>
  </si>
  <si>
    <t>KIDS</t>
  </si>
  <si>
    <t>SOCIAL</t>
  </si>
  <si>
    <t>A deja - I Left Something Turned On</t>
  </si>
  <si>
    <t>NEWCOMER</t>
  </si>
  <si>
    <t>B deja - Sun &amp; Sea Cha Cha</t>
  </si>
  <si>
    <t>C deja - This Is What You Came For</t>
  </si>
  <si>
    <t>TOP 7</t>
  </si>
  <si>
    <t>1/2 fināls</t>
  </si>
  <si>
    <t>RUGRADS</t>
  </si>
  <si>
    <t>A deja - Katchi</t>
  </si>
  <si>
    <t>Kids_Male</t>
  </si>
  <si>
    <t>Social_Young_Adult</t>
  </si>
  <si>
    <t>x</t>
  </si>
  <si>
    <t xml:space="preserve">Ugnė  </t>
  </si>
  <si>
    <t>Toliautaitė</t>
  </si>
  <si>
    <t>AA</t>
  </si>
  <si>
    <t>DUETI</t>
  </si>
  <si>
    <t>ČETRINIEKI</t>
  </si>
  <si>
    <t>KABARE</t>
  </si>
  <si>
    <t>D</t>
  </si>
  <si>
    <t>Solo step</t>
  </si>
  <si>
    <t>PS</t>
  </si>
  <si>
    <t>v</t>
  </si>
  <si>
    <t>Kids_Kids (6-7)</t>
  </si>
  <si>
    <t>Kids_Kids (8-9)</t>
  </si>
  <si>
    <t>T</t>
  </si>
  <si>
    <t>PS/T</t>
  </si>
  <si>
    <r>
      <t>3/</t>
    </r>
    <r>
      <rPr>
        <b/>
        <sz val="11"/>
        <color theme="1"/>
        <rFont val="Calibri"/>
        <family val="2"/>
        <scheme val="minor"/>
      </rPr>
      <t>PS</t>
    </r>
  </si>
  <si>
    <r>
      <t>4/</t>
    </r>
    <r>
      <rPr>
        <b/>
        <sz val="11"/>
        <color theme="1"/>
        <rFont val="Calibri"/>
        <family val="2"/>
        <scheme val="minor"/>
      </rPr>
      <t>PS</t>
    </r>
  </si>
  <si>
    <r>
      <t>2/</t>
    </r>
    <r>
      <rPr>
        <b/>
        <sz val="11"/>
        <color theme="1"/>
        <rFont val="Calibri"/>
        <family val="2"/>
        <scheme val="minor"/>
      </rPr>
      <t>PS</t>
    </r>
  </si>
  <si>
    <r>
      <t>6/</t>
    </r>
    <r>
      <rPr>
        <b/>
        <sz val="11"/>
        <color theme="1"/>
        <rFont val="Calibri"/>
        <family val="2"/>
        <scheme val="minor"/>
      </rPr>
      <t>PS</t>
    </r>
  </si>
  <si>
    <r>
      <t>7/</t>
    </r>
    <r>
      <rPr>
        <b/>
        <sz val="11"/>
        <color theme="1"/>
        <rFont val="Calibri"/>
        <family val="2"/>
        <scheme val="minor"/>
      </rPr>
      <t>PS</t>
    </r>
  </si>
  <si>
    <t>NOVICE</t>
  </si>
  <si>
    <t>A deja - The Last Word</t>
  </si>
  <si>
    <t>B deja - Adventure 45</t>
  </si>
  <si>
    <t>C deja -  Four Leaf Clover</t>
  </si>
  <si>
    <t>D deja -  The Way She Moves</t>
  </si>
  <si>
    <r>
      <t>1/</t>
    </r>
    <r>
      <rPr>
        <b/>
        <sz val="11"/>
        <color theme="1"/>
        <rFont val="Calibri"/>
        <family val="2"/>
        <scheme val="minor"/>
      </rPr>
      <t>PS</t>
    </r>
  </si>
  <si>
    <r>
      <t>1/</t>
    </r>
    <r>
      <rPr>
        <b/>
        <sz val="11"/>
        <color theme="1"/>
        <rFont val="Calibri"/>
        <family val="2"/>
        <scheme val="minor"/>
      </rPr>
      <t>T</t>
    </r>
  </si>
  <si>
    <t>1/NS</t>
  </si>
  <si>
    <t>2/NS</t>
  </si>
  <si>
    <t>A/NS</t>
  </si>
  <si>
    <t>Duets / Duo divīzijā dejo divi individuāli dejotāji – vīrieši, sievietes vai jaukts duets, kas dejo jebkādā nesavienotā zīmējumā.</t>
  </si>
  <si>
    <t>Dejas laikā rokas un ķermeņi var viegli saskarties, taču dejotāji nedrīkst savienoties, lai izpildītu kādu kustību.</t>
  </si>
  <si>
    <t>B/NS</t>
  </si>
  <si>
    <t>Četrinieks / Quad divīzijā dejo četri individuāli dejotāji – vīrieši, sievietes vai jebkāda dzimumu kombinācija, kas dejo jebkādā nesavienotā zīmējumā.</t>
  </si>
  <si>
    <t>(Ievērojiet: Komandu kabarē ir atbrīvotas no akrobātiskajiem ierobežojumiem)</t>
  </si>
  <si>
    <t>Akrobātiskas kustības nav atļautas nevienā dejas mirklī (tas ietver arī ievadu un dejas ‘beigu pozas’). Akrobātiskās kustības tiek definētas šādi:</t>
  </si>
  <si>
    <t>*Jebkāda kustība, kurā abas kājas ir augstāk par dalībnieka vidukļa augstumu.</t>
  </si>
  <si>
    <t>*Jebkāda kustība, kurā dalībnieka svars ir uz vienas vai abām rokām.</t>
  </si>
  <si>
    <t>*Jebkāda kustība, kurā dalībnieks sēž vai guļ uz grīdas.</t>
  </si>
  <si>
    <t>*Špagats nav atļauts.</t>
  </si>
  <si>
    <t>*Spērieni (kicks) ir atļauti, taču tie nekādā veidā nedrīkst traucēt vai apdraudēt citus dejotājus uz deju grīdas.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</si>
</sst>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E9A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2" borderId="13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3" borderId="13" xfId="0" applyFill="1" applyBorder="1"/>
    <xf numFmtId="0" fontId="0" fillId="3" borderId="18" xfId="0" applyFill="1" applyBorder="1"/>
    <xf numFmtId="0" fontId="0" fillId="3" borderId="19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25" xfId="0" applyFill="1" applyBorder="1"/>
    <xf numFmtId="0" fontId="0" fillId="3" borderId="28" xfId="0" applyFill="1" applyBorder="1"/>
    <xf numFmtId="0" fontId="0" fillId="3" borderId="2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/>
    <xf numFmtId="0" fontId="0" fillId="2" borderId="20" xfId="0" applyFill="1" applyBorder="1"/>
    <xf numFmtId="0" fontId="0" fillId="4" borderId="20" xfId="0" applyFill="1" applyBorder="1" applyAlignment="1">
      <alignment horizontal="center"/>
    </xf>
    <xf numFmtId="0" fontId="0" fillId="3" borderId="20" xfId="0" applyFill="1" applyBorder="1"/>
    <xf numFmtId="0" fontId="2" fillId="0" borderId="0" xfId="0" applyFont="1"/>
    <xf numFmtId="0" fontId="0" fillId="3" borderId="32" xfId="0" applyFill="1" applyBorder="1" applyAlignment="1">
      <alignment horizontal="center"/>
    </xf>
    <xf numFmtId="0" fontId="0" fillId="3" borderId="23" xfId="0" applyFill="1" applyBorder="1"/>
    <xf numFmtId="0" fontId="0" fillId="3" borderId="33" xfId="0" applyFill="1" applyBorder="1" applyAlignment="1">
      <alignment horizontal="center"/>
    </xf>
    <xf numFmtId="0" fontId="0" fillId="3" borderId="17" xfId="0" applyFill="1" applyBorder="1"/>
    <xf numFmtId="0" fontId="0" fillId="3" borderId="3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0" fontId="0" fillId="4" borderId="4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22" xfId="0" applyFill="1" applyBorder="1"/>
    <xf numFmtId="0" fontId="0" fillId="7" borderId="23" xfId="0" applyFill="1" applyBorder="1"/>
    <xf numFmtId="0" fontId="0" fillId="7" borderId="33" xfId="0" applyFill="1" applyBorder="1" applyAlignment="1">
      <alignment horizontal="center"/>
    </xf>
    <xf numFmtId="0" fontId="0" fillId="7" borderId="16" xfId="0" applyFill="1" applyBorder="1"/>
    <xf numFmtId="0" fontId="0" fillId="7" borderId="17" xfId="0" applyFill="1" applyBorder="1"/>
    <xf numFmtId="0" fontId="0" fillId="7" borderId="50" xfId="0" applyFill="1" applyBorder="1" applyAlignment="1">
      <alignment horizontal="center"/>
    </xf>
    <xf numFmtId="0" fontId="0" fillId="7" borderId="25" xfId="0" applyFill="1" applyBorder="1"/>
    <xf numFmtId="0" fontId="0" fillId="7" borderId="26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" fillId="0" borderId="16" xfId="0" applyFont="1" applyBorder="1" applyAlignment="1">
      <alignment horizontal="center"/>
    </xf>
    <xf numFmtId="0" fontId="0" fillId="2" borderId="39" xfId="0" applyFill="1" applyBorder="1"/>
    <xf numFmtId="0" fontId="0" fillId="5" borderId="5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6" xfId="0" applyFill="1" applyBorder="1"/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7" xfId="0" applyFill="1" applyBorder="1"/>
    <xf numFmtId="0" fontId="0" fillId="3" borderId="18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/>
    <xf numFmtId="0" fontId="0" fillId="7" borderId="20" xfId="0" applyFill="1" applyBorder="1"/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/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/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/>
    <xf numFmtId="0" fontId="5" fillId="7" borderId="35" xfId="0" applyFont="1" applyFill="1" applyBorder="1"/>
    <xf numFmtId="0" fontId="5" fillId="7" borderId="36" xfId="0" applyFont="1" applyFill="1" applyBorder="1"/>
    <xf numFmtId="0" fontId="6" fillId="7" borderId="36" xfId="0" applyFont="1" applyFill="1" applyBorder="1"/>
    <xf numFmtId="0" fontId="0" fillId="7" borderId="36" xfId="0" applyFill="1" applyBorder="1"/>
    <xf numFmtId="0" fontId="0" fillId="7" borderId="37" xfId="0" applyFill="1" applyBorder="1"/>
    <xf numFmtId="0" fontId="4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22" xfId="0" applyFont="1" applyFill="1" applyBorder="1"/>
    <xf numFmtId="0" fontId="5" fillId="8" borderId="35" xfId="0" applyFont="1" applyFill="1" applyBorder="1"/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/>
    <xf numFmtId="0" fontId="5" fillId="8" borderId="36" xfId="0" applyFont="1" applyFill="1" applyBorder="1"/>
    <xf numFmtId="0" fontId="0" fillId="8" borderId="15" xfId="0" applyFill="1" applyBorder="1" applyAlignment="1">
      <alignment horizontal="center"/>
    </xf>
    <xf numFmtId="0" fontId="0" fillId="8" borderId="16" xfId="0" applyFill="1" applyBorder="1"/>
    <xf numFmtId="0" fontId="0" fillId="8" borderId="36" xfId="0" applyFill="1" applyBorder="1"/>
    <xf numFmtId="0" fontId="0" fillId="8" borderId="18" xfId="0" applyFill="1" applyBorder="1" applyAlignment="1">
      <alignment horizontal="center"/>
    </xf>
    <xf numFmtId="0" fontId="0" fillId="8" borderId="19" xfId="0" applyFill="1" applyBorder="1"/>
    <xf numFmtId="0" fontId="0" fillId="8" borderId="37" xfId="0" applyFill="1" applyBorder="1"/>
    <xf numFmtId="0" fontId="0" fillId="2" borderId="26" xfId="0" applyFill="1" applyBorder="1"/>
    <xf numFmtId="0" fontId="7" fillId="5" borderId="36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2" borderId="51" xfId="0" applyFill="1" applyBorder="1"/>
    <xf numFmtId="0" fontId="0" fillId="0" borderId="2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6" xfId="0" applyFill="1" applyBorder="1"/>
    <xf numFmtId="0" fontId="0" fillId="3" borderId="37" xfId="0" applyFill="1" applyBorder="1"/>
    <xf numFmtId="0" fontId="0" fillId="2" borderId="61" xfId="0" applyFill="1" applyBorder="1"/>
    <xf numFmtId="0" fontId="0" fillId="2" borderId="60" xfId="0" applyFill="1" applyBorder="1"/>
    <xf numFmtId="0" fontId="0" fillId="2" borderId="65" xfId="0" applyFill="1" applyBorder="1"/>
    <xf numFmtId="0" fontId="0" fillId="3" borderId="56" xfId="0" applyFill="1" applyBorder="1"/>
    <xf numFmtId="0" fontId="0" fillId="0" borderId="14" xfId="0" applyBorder="1" applyAlignment="1">
      <alignment horizontal="center"/>
    </xf>
    <xf numFmtId="0" fontId="0" fillId="2" borderId="59" xfId="0" applyFill="1" applyBorder="1"/>
    <xf numFmtId="0" fontId="0" fillId="2" borderId="62" xfId="0" applyFill="1" applyBorder="1"/>
    <xf numFmtId="0" fontId="0" fillId="3" borderId="61" xfId="0" applyFill="1" applyBorder="1"/>
    <xf numFmtId="0" fontId="0" fillId="3" borderId="65" xfId="0" applyFill="1" applyBorder="1"/>
    <xf numFmtId="0" fontId="0" fillId="3" borderId="62" xfId="0" applyFill="1" applyBorder="1"/>
    <xf numFmtId="0" fontId="0" fillId="3" borderId="60" xfId="0" applyFill="1" applyBorder="1"/>
    <xf numFmtId="0" fontId="0" fillId="3" borderId="59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4" fillId="10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60" xfId="0" applyFont="1" applyFill="1" applyBorder="1" applyAlignment="1">
      <alignment horizontal="center"/>
    </xf>
    <xf numFmtId="0" fontId="4" fillId="10" borderId="36" xfId="0" applyFont="1" applyFill="1" applyBorder="1" applyAlignment="1">
      <alignment horizontal="center"/>
    </xf>
    <xf numFmtId="0" fontId="0" fillId="7" borderId="51" xfId="0" applyFill="1" applyBorder="1"/>
    <xf numFmtId="0" fontId="0" fillId="4" borderId="66" xfId="0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Fill="1" applyBorder="1"/>
    <xf numFmtId="0" fontId="0" fillId="0" borderId="4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13" xfId="0" applyFill="1" applyBorder="1"/>
    <xf numFmtId="0" fontId="0" fillId="7" borderId="14" xfId="0" applyFill="1" applyBorder="1"/>
    <xf numFmtId="0" fontId="0" fillId="0" borderId="40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7" borderId="61" xfId="0" applyFill="1" applyBorder="1"/>
    <xf numFmtId="0" fontId="0" fillId="7" borderId="60" xfId="0" applyFill="1" applyBorder="1"/>
    <xf numFmtId="0" fontId="0" fillId="4" borderId="64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7" borderId="56" xfId="0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68" xfId="0" applyFill="1" applyBorder="1"/>
    <xf numFmtId="0" fontId="0" fillId="7" borderId="55" xfId="0" applyFill="1" applyBorder="1"/>
    <xf numFmtId="0" fontId="0" fillId="7" borderId="35" xfId="0" applyFill="1" applyBorder="1"/>
    <xf numFmtId="0" fontId="0" fillId="7" borderId="65" xfId="0" applyFill="1" applyBorder="1"/>
    <xf numFmtId="0" fontId="6" fillId="0" borderId="16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7" borderId="21" xfId="0" applyFill="1" applyBorder="1"/>
    <xf numFmtId="0" fontId="0" fillId="7" borderId="15" xfId="0" applyFill="1" applyBorder="1"/>
    <xf numFmtId="0" fontId="0" fillId="7" borderId="24" xfId="0" applyFill="1" applyBorder="1"/>
    <xf numFmtId="0" fontId="0" fillId="7" borderId="12" xfId="0" applyFill="1" applyBorder="1"/>
    <xf numFmtId="0" fontId="0" fillId="7" borderId="18" xfId="0" applyFill="1" applyBorder="1"/>
    <xf numFmtId="0" fontId="1" fillId="5" borderId="23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0" xfId="0" applyFill="1" applyBorder="1"/>
    <xf numFmtId="0" fontId="0" fillId="0" borderId="10" xfId="0" applyFill="1" applyBorder="1" applyAlignment="1">
      <alignment horizontal="center"/>
    </xf>
    <xf numFmtId="0" fontId="1" fillId="0" borderId="0" xfId="0" applyFont="1"/>
    <xf numFmtId="0" fontId="0" fillId="2" borderId="52" xfId="0" applyFill="1" applyBorder="1"/>
    <xf numFmtId="0" fontId="0" fillId="2" borderId="55" xfId="0" applyFill="1" applyBorder="1"/>
    <xf numFmtId="0" fontId="0" fillId="2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11" borderId="0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DFE9A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FD08A-9C77-4FB2-9724-C6F83E2BD37C}">
  <dimension ref="A1:CW170"/>
  <sheetViews>
    <sheetView tabSelected="1" workbookViewId="0">
      <selection activeCell="BP147" sqref="BP147:BQ150"/>
    </sheetView>
  </sheetViews>
  <sheetFormatPr defaultRowHeight="15" outlineLevelCol="1" x14ac:dyDescent="0.25"/>
  <cols>
    <col min="2" max="2" width="15.42578125" bestFit="1" customWidth="1"/>
    <col min="3" max="3" width="14.85546875" bestFit="1" customWidth="1"/>
    <col min="4" max="4" width="18.7109375" bestFit="1" customWidth="1"/>
    <col min="5" max="9" width="3.28515625" style="39" customWidth="1" outlineLevel="1"/>
    <col min="10" max="10" width="5.5703125" style="39" bestFit="1" customWidth="1" outlineLevel="1"/>
    <col min="11" max="11" width="5" style="39" customWidth="1" outlineLevel="1"/>
    <col min="12" max="13" width="3.28515625" style="39" customWidth="1"/>
    <col min="14" max="20" width="3.28515625" customWidth="1" outlineLevel="1"/>
    <col min="21" max="22" width="3.28515625" customWidth="1"/>
    <col min="23" max="25" width="3.28515625" customWidth="1" outlineLevel="1"/>
    <col min="26" max="26" width="5" customWidth="1" outlineLevel="1"/>
    <col min="27" max="29" width="3.28515625" customWidth="1" outlineLevel="1"/>
    <col min="30" max="33" width="3.28515625" customWidth="1"/>
    <col min="34" max="40" width="3.28515625" customWidth="1" outlineLevel="1"/>
    <col min="41" max="41" width="5" bestFit="1" customWidth="1"/>
    <col min="42" max="46" width="3.28515625" customWidth="1"/>
    <col min="47" max="49" width="3.28515625" style="39" customWidth="1" outlineLevel="1"/>
    <col min="50" max="50" width="3.28515625" style="111" customWidth="1" outlineLevel="1"/>
    <col min="51" max="54" width="3.28515625" style="39" customWidth="1" outlineLevel="1"/>
    <col min="55" max="55" width="3.28515625" style="39" customWidth="1"/>
    <col min="56" max="56" width="5" bestFit="1" customWidth="1" outlineLevel="1"/>
    <col min="57" max="58" width="3.28515625" customWidth="1" outlineLevel="1"/>
    <col min="59" max="59" width="3.28515625" style="33" customWidth="1" outlineLevel="1"/>
    <col min="60" max="63" width="3.28515625" customWidth="1" outlineLevel="1"/>
    <col min="64" max="64" width="3.28515625" customWidth="1"/>
    <col min="65" max="67" width="3.28515625" customWidth="1" outlineLevel="1"/>
    <col min="68" max="68" width="3.28515625" style="33" customWidth="1" outlineLevel="1"/>
    <col min="69" max="72" width="3.28515625" customWidth="1" outlineLevel="1"/>
    <col min="73" max="73" width="3.28515625" customWidth="1"/>
    <col min="74" max="76" width="3.28515625" customWidth="1" outlineLevel="1"/>
    <col min="77" max="77" width="3.28515625" style="33" customWidth="1" outlineLevel="1"/>
    <col min="78" max="80" width="3.28515625" customWidth="1" outlineLevel="1"/>
    <col min="81" max="81" width="3.28515625" customWidth="1" outlineLevel="1" collapsed="1"/>
    <col min="82" max="85" width="3.28515625" customWidth="1"/>
  </cols>
  <sheetData>
    <row r="1" spans="1:77" ht="15.75" thickBot="1" x14ac:dyDescent="0.3">
      <c r="E1" s="289" t="s">
        <v>433</v>
      </c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  <c r="T1" s="199"/>
      <c r="U1" s="199"/>
      <c r="V1" s="199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222"/>
      <c r="AV1" s="222"/>
      <c r="AW1" s="222"/>
      <c r="AX1" s="222"/>
      <c r="AY1" s="222"/>
      <c r="AZ1" s="222"/>
      <c r="BA1" s="222"/>
      <c r="BB1" s="222"/>
      <c r="BC1" s="222"/>
    </row>
    <row r="2" spans="1:77" ht="15.75" thickBot="1" x14ac:dyDescent="0.3">
      <c r="B2" s="288" t="s">
        <v>432</v>
      </c>
      <c r="C2" s="288"/>
      <c r="D2" s="308"/>
      <c r="E2" s="92" t="s">
        <v>411</v>
      </c>
      <c r="F2" s="93" t="s">
        <v>412</v>
      </c>
      <c r="G2" s="93" t="s">
        <v>413</v>
      </c>
      <c r="H2" s="93" t="s">
        <v>414</v>
      </c>
      <c r="I2" s="93" t="s">
        <v>415</v>
      </c>
      <c r="J2" s="93" t="s">
        <v>416</v>
      </c>
      <c r="K2" s="200" t="s">
        <v>417</v>
      </c>
      <c r="L2" s="1"/>
      <c r="M2" s="1"/>
      <c r="N2" s="1"/>
      <c r="O2" s="1"/>
      <c r="P2" s="1"/>
      <c r="Q2" s="1"/>
      <c r="R2" s="1"/>
      <c r="S2" s="119" t="s">
        <v>14</v>
      </c>
      <c r="T2" s="39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27"/>
      <c r="AT2" s="27"/>
      <c r="AU2" s="27"/>
      <c r="AV2" s="220"/>
      <c r="AW2" s="27"/>
      <c r="AX2" s="27"/>
      <c r="AY2" s="27"/>
      <c r="AZ2" s="27"/>
      <c r="BA2" s="27"/>
      <c r="BB2" s="4"/>
      <c r="BC2" s="4"/>
      <c r="BE2" s="33"/>
      <c r="BG2"/>
      <c r="BN2" s="33"/>
      <c r="BP2"/>
      <c r="BW2" s="33"/>
      <c r="BY2"/>
    </row>
    <row r="3" spans="1:77" x14ac:dyDescent="0.25">
      <c r="A3" s="40" t="s">
        <v>285</v>
      </c>
      <c r="B3" s="208" t="s">
        <v>17</v>
      </c>
      <c r="C3" s="16" t="s">
        <v>18</v>
      </c>
      <c r="D3" s="43" t="s">
        <v>7</v>
      </c>
      <c r="E3" s="47">
        <v>1</v>
      </c>
      <c r="F3" s="48">
        <v>1</v>
      </c>
      <c r="G3" s="48">
        <v>1</v>
      </c>
      <c r="H3" s="48">
        <v>1</v>
      </c>
      <c r="I3" s="48">
        <v>1</v>
      </c>
      <c r="J3" s="48">
        <v>1</v>
      </c>
      <c r="K3" s="196">
        <v>1</v>
      </c>
      <c r="L3" s="126">
        <v>1</v>
      </c>
      <c r="M3" s="48">
        <v>1</v>
      </c>
      <c r="N3" s="48">
        <v>1</v>
      </c>
      <c r="O3" s="106">
        <v>1</v>
      </c>
      <c r="P3" s="48">
        <v>1</v>
      </c>
      <c r="Q3" s="48">
        <v>1</v>
      </c>
      <c r="R3" s="48">
        <v>1</v>
      </c>
      <c r="S3" s="57">
        <v>1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27"/>
      <c r="AS3" s="27"/>
      <c r="AT3" s="27"/>
      <c r="AU3" s="220"/>
      <c r="AV3" s="27"/>
      <c r="AW3" s="27"/>
      <c r="AX3" s="27"/>
      <c r="AY3" s="27"/>
      <c r="AZ3" s="27"/>
      <c r="BA3" s="4"/>
      <c r="BB3" s="4"/>
      <c r="BC3" s="4"/>
      <c r="BD3" s="33"/>
      <c r="BG3"/>
      <c r="BM3" s="33"/>
      <c r="BP3"/>
      <c r="BV3" s="33"/>
      <c r="BY3"/>
    </row>
    <row r="4" spans="1:77" x14ac:dyDescent="0.25">
      <c r="A4" s="41" t="s">
        <v>262</v>
      </c>
      <c r="B4" s="209" t="s">
        <v>71</v>
      </c>
      <c r="C4" s="8" t="s">
        <v>98</v>
      </c>
      <c r="D4" s="44" t="s">
        <v>7</v>
      </c>
      <c r="E4" s="49">
        <v>2</v>
      </c>
      <c r="F4" s="46">
        <v>2</v>
      </c>
      <c r="G4" s="46">
        <v>2</v>
      </c>
      <c r="H4" s="46">
        <v>2</v>
      </c>
      <c r="I4" s="46">
        <v>3</v>
      </c>
      <c r="J4" s="46">
        <v>2</v>
      </c>
      <c r="K4" s="197">
        <v>2</v>
      </c>
      <c r="L4" s="127">
        <v>2</v>
      </c>
      <c r="M4" s="46">
        <v>2</v>
      </c>
      <c r="N4" s="46">
        <v>2</v>
      </c>
      <c r="O4" s="102">
        <v>2</v>
      </c>
      <c r="P4" s="46">
        <v>2</v>
      </c>
      <c r="Q4" s="46">
        <v>2</v>
      </c>
      <c r="R4" s="46">
        <v>3</v>
      </c>
      <c r="S4" s="56">
        <v>2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27"/>
      <c r="AS4" s="27"/>
      <c r="AT4" s="27"/>
      <c r="AU4" s="220"/>
      <c r="AV4" s="27"/>
      <c r="AW4" s="27"/>
      <c r="AX4" s="27"/>
      <c r="AY4" s="27"/>
      <c r="AZ4" s="27"/>
      <c r="BA4" s="4"/>
      <c r="BB4" s="4"/>
      <c r="BC4" s="4"/>
      <c r="BD4" s="33"/>
      <c r="BG4"/>
      <c r="BM4" s="33"/>
      <c r="BP4"/>
      <c r="BV4" s="33"/>
      <c r="BY4"/>
    </row>
    <row r="5" spans="1:77" x14ac:dyDescent="0.25">
      <c r="A5" s="41" t="s">
        <v>286</v>
      </c>
      <c r="B5" s="209" t="s">
        <v>72</v>
      </c>
      <c r="C5" s="8" t="s">
        <v>73</v>
      </c>
      <c r="D5" s="44" t="s">
        <v>7</v>
      </c>
      <c r="E5" s="49">
        <v>3</v>
      </c>
      <c r="F5" s="46">
        <v>4</v>
      </c>
      <c r="G5" s="46">
        <v>3</v>
      </c>
      <c r="H5" s="46">
        <v>3</v>
      </c>
      <c r="I5" s="46">
        <v>2</v>
      </c>
      <c r="J5" s="46">
        <v>4</v>
      </c>
      <c r="K5" s="197">
        <v>4</v>
      </c>
      <c r="L5" s="127">
        <v>2</v>
      </c>
      <c r="M5" s="46">
        <v>3</v>
      </c>
      <c r="N5" s="46">
        <v>3</v>
      </c>
      <c r="O5" s="102">
        <v>3</v>
      </c>
      <c r="P5" s="46">
        <v>4</v>
      </c>
      <c r="Q5" s="46">
        <v>4</v>
      </c>
      <c r="R5" s="46">
        <v>4</v>
      </c>
      <c r="S5" s="56">
        <v>3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27"/>
      <c r="AS5" s="27"/>
      <c r="AT5" s="27"/>
      <c r="AU5" s="220"/>
      <c r="AV5" s="27"/>
      <c r="AW5" s="27"/>
      <c r="AX5" s="27"/>
      <c r="AY5" s="27"/>
      <c r="AZ5" s="27"/>
      <c r="BA5" s="4"/>
      <c r="BB5" s="4"/>
      <c r="BC5" s="4"/>
      <c r="BD5" s="33"/>
      <c r="BG5"/>
      <c r="BM5" s="33"/>
      <c r="BP5"/>
      <c r="BV5" s="33"/>
      <c r="BY5"/>
    </row>
    <row r="6" spans="1:77" ht="15.75" thickBot="1" x14ac:dyDescent="0.3">
      <c r="A6" s="42" t="s">
        <v>261</v>
      </c>
      <c r="B6" s="213" t="s">
        <v>5</v>
      </c>
      <c r="C6" s="10" t="s">
        <v>6</v>
      </c>
      <c r="D6" s="45" t="s">
        <v>7</v>
      </c>
      <c r="E6" s="50">
        <v>4</v>
      </c>
      <c r="F6" s="51">
        <v>3</v>
      </c>
      <c r="G6" s="51">
        <v>4</v>
      </c>
      <c r="H6" s="51">
        <v>4</v>
      </c>
      <c r="I6" s="51">
        <v>4</v>
      </c>
      <c r="J6" s="51">
        <v>3</v>
      </c>
      <c r="K6" s="198">
        <v>3</v>
      </c>
      <c r="L6" s="192">
        <v>3</v>
      </c>
      <c r="M6" s="51">
        <v>3</v>
      </c>
      <c r="N6" s="51">
        <v>3</v>
      </c>
      <c r="O6" s="108">
        <v>4</v>
      </c>
      <c r="P6" s="51">
        <v>4</v>
      </c>
      <c r="Q6" s="51">
        <v>4</v>
      </c>
      <c r="R6" s="51">
        <v>4</v>
      </c>
      <c r="S6" s="54">
        <v>4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7"/>
      <c r="AS6" s="27"/>
      <c r="AT6" s="27"/>
      <c r="AU6" s="220"/>
      <c r="AV6" s="27"/>
      <c r="AW6" s="27"/>
      <c r="AX6" s="27"/>
      <c r="AY6" s="27"/>
      <c r="AZ6" s="27"/>
      <c r="BA6" s="4"/>
      <c r="BB6" s="4"/>
      <c r="BC6" s="4"/>
      <c r="BD6" s="33"/>
      <c r="BG6"/>
      <c r="BM6" s="33"/>
      <c r="BP6"/>
      <c r="BV6" s="33"/>
      <c r="BY6"/>
    </row>
    <row r="7" spans="1:77" ht="15.75" thickBot="1" x14ac:dyDescent="0.3">
      <c r="E7" s="289" t="s">
        <v>419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222"/>
      <c r="AV7" s="222"/>
      <c r="AW7" s="222"/>
      <c r="AX7" s="222"/>
      <c r="AY7" s="222"/>
      <c r="AZ7" s="222"/>
      <c r="BA7" s="222"/>
      <c r="BB7" s="222"/>
      <c r="BC7" s="222"/>
    </row>
    <row r="8" spans="1:77" ht="15.75" thickBot="1" x14ac:dyDescent="0.3">
      <c r="B8" s="288" t="s">
        <v>424</v>
      </c>
      <c r="C8" s="288"/>
      <c r="D8" s="308"/>
      <c r="E8" s="193" t="s">
        <v>411</v>
      </c>
      <c r="F8" s="194" t="s">
        <v>412</v>
      </c>
      <c r="G8" s="194" t="s">
        <v>413</v>
      </c>
      <c r="H8" s="194" t="s">
        <v>414</v>
      </c>
      <c r="I8" s="194" t="s">
        <v>415</v>
      </c>
      <c r="J8" s="194" t="s">
        <v>416</v>
      </c>
      <c r="K8" s="195" t="s">
        <v>417</v>
      </c>
      <c r="L8" s="3"/>
      <c r="M8" s="3"/>
      <c r="N8" s="3"/>
      <c r="O8" s="3"/>
      <c r="P8" s="3"/>
      <c r="Q8" s="3"/>
      <c r="R8" s="3"/>
      <c r="S8" s="121" t="s">
        <v>14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7"/>
      <c r="AT8" s="27"/>
      <c r="AU8" s="27"/>
      <c r="AV8" s="220"/>
      <c r="AW8" s="27"/>
      <c r="AX8" s="27"/>
      <c r="AY8" s="27"/>
      <c r="AZ8" s="27"/>
      <c r="BA8" s="27"/>
      <c r="BB8" s="4"/>
      <c r="BC8" s="4"/>
      <c r="BE8" s="33"/>
      <c r="BG8"/>
      <c r="BN8" s="33"/>
      <c r="BP8"/>
      <c r="BW8" s="33"/>
      <c r="BY8"/>
    </row>
    <row r="9" spans="1:77" x14ac:dyDescent="0.25">
      <c r="A9" s="34" t="s">
        <v>283</v>
      </c>
      <c r="B9" s="215" t="s">
        <v>12</v>
      </c>
      <c r="C9" s="21" t="s">
        <v>13</v>
      </c>
      <c r="D9" s="35" t="s">
        <v>434</v>
      </c>
      <c r="E9" s="47">
        <v>1</v>
      </c>
      <c r="F9" s="48">
        <v>1</v>
      </c>
      <c r="G9" s="48">
        <v>2</v>
      </c>
      <c r="H9" s="48">
        <v>2</v>
      </c>
      <c r="I9" s="48">
        <v>1</v>
      </c>
      <c r="J9" s="48">
        <v>1</v>
      </c>
      <c r="K9" s="196">
        <v>1</v>
      </c>
      <c r="L9" s="126">
        <v>1</v>
      </c>
      <c r="M9" s="48">
        <v>1</v>
      </c>
      <c r="N9" s="48">
        <v>1</v>
      </c>
      <c r="O9" s="106">
        <v>1</v>
      </c>
      <c r="P9" s="48">
        <v>1</v>
      </c>
      <c r="Q9" s="48">
        <v>2</v>
      </c>
      <c r="R9" s="48">
        <v>2</v>
      </c>
      <c r="S9" s="57">
        <v>1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7"/>
      <c r="AS9" s="27"/>
      <c r="AT9" s="27"/>
      <c r="AU9" s="220"/>
      <c r="AV9" s="27"/>
      <c r="AW9" s="27"/>
      <c r="AX9" s="27"/>
      <c r="AY9" s="27"/>
      <c r="AZ9" s="27"/>
      <c r="BA9" s="4"/>
      <c r="BB9" s="4"/>
      <c r="BC9" s="4"/>
      <c r="BD9" s="33"/>
      <c r="BG9"/>
      <c r="BM9" s="33"/>
      <c r="BP9"/>
      <c r="BV9" s="33"/>
      <c r="BY9"/>
    </row>
    <row r="10" spans="1:77" ht="15.75" thickBot="1" x14ac:dyDescent="0.3">
      <c r="A10" s="38" t="s">
        <v>284</v>
      </c>
      <c r="B10" s="216" t="s">
        <v>111</v>
      </c>
      <c r="C10" s="24" t="s">
        <v>110</v>
      </c>
      <c r="D10" s="77" t="s">
        <v>434</v>
      </c>
      <c r="E10" s="88">
        <v>2</v>
      </c>
      <c r="F10" s="89">
        <v>2</v>
      </c>
      <c r="G10" s="89">
        <v>1</v>
      </c>
      <c r="H10" s="89">
        <v>1</v>
      </c>
      <c r="I10" s="89">
        <v>2</v>
      </c>
      <c r="J10" s="89">
        <v>2</v>
      </c>
      <c r="K10" s="203">
        <v>2</v>
      </c>
      <c r="L10" s="204">
        <v>1</v>
      </c>
      <c r="M10" s="89">
        <v>1</v>
      </c>
      <c r="N10" s="89">
        <v>2</v>
      </c>
      <c r="O10" s="112">
        <v>2</v>
      </c>
      <c r="P10" s="89">
        <v>2</v>
      </c>
      <c r="Q10" s="89">
        <v>2</v>
      </c>
      <c r="R10" s="89">
        <v>2</v>
      </c>
      <c r="S10" s="90">
        <v>2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7"/>
      <c r="AS10" s="27"/>
      <c r="AT10" s="27"/>
      <c r="AU10" s="220"/>
      <c r="AV10" s="27"/>
      <c r="AW10" s="27"/>
      <c r="AX10" s="27"/>
      <c r="AY10" s="27"/>
      <c r="AZ10" s="27"/>
      <c r="BA10" s="4"/>
      <c r="BB10" s="4"/>
      <c r="BC10" s="4"/>
      <c r="BD10" s="33"/>
      <c r="BG10"/>
      <c r="BM10" s="33"/>
      <c r="BP10"/>
      <c r="BV10" s="33"/>
      <c r="BY10"/>
    </row>
    <row r="11" spans="1:77" ht="15" customHeight="1" x14ac:dyDescent="0.25">
      <c r="A11" s="91" t="s">
        <v>279</v>
      </c>
      <c r="B11" s="15" t="s">
        <v>53</v>
      </c>
      <c r="C11" s="16" t="s">
        <v>54</v>
      </c>
      <c r="D11" s="28" t="s">
        <v>447</v>
      </c>
      <c r="E11" s="47">
        <v>1</v>
      </c>
      <c r="F11" s="48">
        <v>2</v>
      </c>
      <c r="G11" s="48">
        <v>5</v>
      </c>
      <c r="H11" s="48">
        <v>3</v>
      </c>
      <c r="I11" s="48">
        <v>1</v>
      </c>
      <c r="J11" s="48">
        <v>1</v>
      </c>
      <c r="K11" s="196">
        <v>4</v>
      </c>
      <c r="L11" s="126">
        <v>1</v>
      </c>
      <c r="M11" s="48">
        <v>1</v>
      </c>
      <c r="N11" s="106">
        <v>1</v>
      </c>
      <c r="O11" s="106">
        <v>2</v>
      </c>
      <c r="P11" s="48">
        <v>3</v>
      </c>
      <c r="Q11" s="48">
        <v>4</v>
      </c>
      <c r="R11" s="48">
        <v>5</v>
      </c>
      <c r="S11" s="57">
        <v>1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27"/>
      <c r="AU11" s="27"/>
      <c r="AV11" s="27"/>
      <c r="AW11" s="220"/>
      <c r="AX11" s="27"/>
      <c r="AY11" s="27"/>
      <c r="AZ11" s="27"/>
      <c r="BA11" s="27"/>
      <c r="BB11" s="27"/>
      <c r="BC11" s="4"/>
      <c r="BF11" s="33"/>
      <c r="BG11"/>
      <c r="BO11" s="33"/>
      <c r="BP11"/>
      <c r="BX11" s="33"/>
      <c r="BY11"/>
    </row>
    <row r="12" spans="1:77" x14ac:dyDescent="0.25">
      <c r="A12" s="41" t="s">
        <v>265</v>
      </c>
      <c r="B12" s="7" t="s">
        <v>101</v>
      </c>
      <c r="C12" s="8" t="s">
        <v>8</v>
      </c>
      <c r="D12" s="29" t="s">
        <v>447</v>
      </c>
      <c r="E12" s="49">
        <v>2</v>
      </c>
      <c r="F12" s="46">
        <v>1</v>
      </c>
      <c r="G12" s="46">
        <v>2</v>
      </c>
      <c r="H12" s="46">
        <v>2</v>
      </c>
      <c r="I12" s="46">
        <v>3</v>
      </c>
      <c r="J12" s="46">
        <v>2</v>
      </c>
      <c r="K12" s="197">
        <v>1</v>
      </c>
      <c r="L12" s="127">
        <v>1</v>
      </c>
      <c r="M12" s="46">
        <v>1</v>
      </c>
      <c r="N12" s="46">
        <v>2</v>
      </c>
      <c r="O12" s="102">
        <v>2</v>
      </c>
      <c r="P12" s="46">
        <v>2</v>
      </c>
      <c r="Q12" s="46">
        <v>2</v>
      </c>
      <c r="R12" s="46">
        <v>3</v>
      </c>
      <c r="S12" s="56">
        <v>2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27"/>
      <c r="AU12" s="27"/>
      <c r="AV12" s="27"/>
      <c r="AW12" s="220"/>
      <c r="AX12" s="27"/>
      <c r="AY12" s="27"/>
      <c r="AZ12" s="27"/>
      <c r="BA12" s="27"/>
      <c r="BB12" s="27"/>
      <c r="BC12" s="4"/>
      <c r="BF12" s="33"/>
      <c r="BG12"/>
      <c r="BO12" s="33"/>
      <c r="BP12"/>
      <c r="BX12" s="33"/>
      <c r="BY12"/>
    </row>
    <row r="13" spans="1:77" x14ac:dyDescent="0.25">
      <c r="A13" s="41" t="s">
        <v>269</v>
      </c>
      <c r="B13" s="7" t="s">
        <v>100</v>
      </c>
      <c r="C13" s="8" t="s">
        <v>99</v>
      </c>
      <c r="D13" s="29" t="s">
        <v>447</v>
      </c>
      <c r="E13" s="49">
        <v>5</v>
      </c>
      <c r="F13" s="46">
        <v>3</v>
      </c>
      <c r="G13" s="46">
        <v>1</v>
      </c>
      <c r="H13" s="46">
        <v>1</v>
      </c>
      <c r="I13" s="46">
        <v>5</v>
      </c>
      <c r="J13" s="46">
        <v>7</v>
      </c>
      <c r="K13" s="197">
        <v>2</v>
      </c>
      <c r="L13" s="127">
        <v>1</v>
      </c>
      <c r="M13" s="46">
        <v>1</v>
      </c>
      <c r="N13" s="46">
        <v>2</v>
      </c>
      <c r="O13" s="102">
        <v>3</v>
      </c>
      <c r="P13" s="46">
        <v>5</v>
      </c>
      <c r="Q13" s="46">
        <v>5</v>
      </c>
      <c r="R13" s="46">
        <v>7</v>
      </c>
      <c r="S13" s="56">
        <v>3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27"/>
      <c r="AU13" s="27"/>
      <c r="AV13" s="27"/>
      <c r="AW13" s="220"/>
      <c r="AX13" s="27"/>
      <c r="AY13" s="27"/>
      <c r="AZ13" s="27"/>
      <c r="BA13" s="27"/>
      <c r="BB13" s="27"/>
      <c r="BC13" s="4"/>
      <c r="BF13" s="33"/>
      <c r="BG13"/>
      <c r="BO13" s="33"/>
      <c r="BP13"/>
      <c r="BX13" s="33"/>
      <c r="BY13"/>
    </row>
    <row r="14" spans="1:77" x14ac:dyDescent="0.25">
      <c r="A14" s="41" t="s">
        <v>277</v>
      </c>
      <c r="B14" s="7" t="s">
        <v>253</v>
      </c>
      <c r="C14" s="8" t="s">
        <v>252</v>
      </c>
      <c r="D14" s="29" t="s">
        <v>447</v>
      </c>
      <c r="E14" s="49">
        <v>6</v>
      </c>
      <c r="F14" s="46">
        <v>4</v>
      </c>
      <c r="G14" s="46">
        <v>4</v>
      </c>
      <c r="H14" s="46">
        <v>5</v>
      </c>
      <c r="I14" s="46">
        <v>4</v>
      </c>
      <c r="J14" s="46">
        <v>4</v>
      </c>
      <c r="K14" s="197">
        <v>7</v>
      </c>
      <c r="L14" s="127">
        <v>4</v>
      </c>
      <c r="M14" s="46">
        <v>4</v>
      </c>
      <c r="N14" s="46">
        <v>4</v>
      </c>
      <c r="O14" s="102">
        <v>4</v>
      </c>
      <c r="P14" s="46">
        <v>5</v>
      </c>
      <c r="Q14" s="46">
        <v>6</v>
      </c>
      <c r="R14" s="46">
        <v>7</v>
      </c>
      <c r="S14" s="56">
        <v>4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27"/>
      <c r="AU14" s="27"/>
      <c r="AV14" s="27"/>
      <c r="AW14" s="220"/>
      <c r="AX14" s="27"/>
      <c r="AY14" s="27"/>
      <c r="AZ14" s="27"/>
      <c r="BA14" s="27"/>
      <c r="BB14" s="27"/>
      <c r="BC14" s="4"/>
      <c r="BF14" s="33"/>
      <c r="BG14"/>
      <c r="BO14" s="33"/>
      <c r="BP14"/>
      <c r="BX14" s="33"/>
      <c r="BY14"/>
    </row>
    <row r="15" spans="1:77" x14ac:dyDescent="0.25">
      <c r="A15" s="41" t="s">
        <v>270</v>
      </c>
      <c r="B15" s="7" t="s">
        <v>133</v>
      </c>
      <c r="C15" s="8" t="s">
        <v>134</v>
      </c>
      <c r="D15" s="29" t="s">
        <v>447</v>
      </c>
      <c r="E15" s="49">
        <v>7</v>
      </c>
      <c r="F15" s="46">
        <v>6</v>
      </c>
      <c r="G15" s="46">
        <v>3</v>
      </c>
      <c r="H15" s="46">
        <v>4</v>
      </c>
      <c r="I15" s="46">
        <v>2</v>
      </c>
      <c r="J15" s="46">
        <v>5</v>
      </c>
      <c r="K15" s="197">
        <v>5</v>
      </c>
      <c r="L15" s="127">
        <v>2</v>
      </c>
      <c r="M15" s="46">
        <v>3</v>
      </c>
      <c r="N15" s="46">
        <v>4</v>
      </c>
      <c r="O15" s="102">
        <v>5</v>
      </c>
      <c r="P15" s="46">
        <v>5</v>
      </c>
      <c r="Q15" s="46">
        <v>6</v>
      </c>
      <c r="R15" s="46">
        <v>7</v>
      </c>
      <c r="S15" s="56">
        <v>5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27"/>
      <c r="AU15" s="27"/>
      <c r="AV15" s="27"/>
      <c r="AW15" s="220"/>
      <c r="AX15" s="27"/>
      <c r="AY15" s="27"/>
      <c r="AZ15" s="27"/>
      <c r="BA15" s="27"/>
      <c r="BB15" s="27"/>
      <c r="BC15" s="4"/>
      <c r="BF15" s="33"/>
      <c r="BG15"/>
      <c r="BO15" s="33"/>
      <c r="BP15"/>
      <c r="BX15" s="33"/>
      <c r="BY15"/>
    </row>
    <row r="16" spans="1:77" x14ac:dyDescent="0.25">
      <c r="A16" s="41" t="s">
        <v>272</v>
      </c>
      <c r="B16" s="7" t="s">
        <v>22</v>
      </c>
      <c r="C16" s="8" t="s">
        <v>23</v>
      </c>
      <c r="D16" s="29" t="s">
        <v>447</v>
      </c>
      <c r="E16" s="49">
        <v>4</v>
      </c>
      <c r="F16" s="46">
        <v>7</v>
      </c>
      <c r="G16" s="46">
        <v>7</v>
      </c>
      <c r="H16" s="46">
        <v>6</v>
      </c>
      <c r="I16" s="46">
        <v>6</v>
      </c>
      <c r="J16" s="46">
        <v>3</v>
      </c>
      <c r="K16" s="197">
        <v>3</v>
      </c>
      <c r="L16" s="127">
        <v>3</v>
      </c>
      <c r="M16" s="46">
        <v>3</v>
      </c>
      <c r="N16" s="102">
        <v>4</v>
      </c>
      <c r="O16" s="102">
        <v>6</v>
      </c>
      <c r="P16" s="46">
        <v>6</v>
      </c>
      <c r="Q16" s="46">
        <v>7</v>
      </c>
      <c r="R16" s="46">
        <v>7</v>
      </c>
      <c r="S16" s="56">
        <v>6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7"/>
      <c r="AU16" s="27"/>
      <c r="AV16" s="27"/>
      <c r="AW16" s="220"/>
      <c r="AX16" s="27"/>
      <c r="AY16" s="27"/>
      <c r="AZ16" s="27"/>
      <c r="BA16" s="27"/>
      <c r="BB16" s="27"/>
      <c r="BC16" s="4"/>
      <c r="BF16" s="33"/>
      <c r="BG16"/>
      <c r="BO16" s="33"/>
      <c r="BP16"/>
      <c r="BX16" s="33"/>
      <c r="BY16"/>
    </row>
    <row r="17" spans="1:77" ht="15.75" thickBot="1" x14ac:dyDescent="0.3">
      <c r="A17" s="187" t="s">
        <v>271</v>
      </c>
      <c r="B17" s="18" t="s">
        <v>108</v>
      </c>
      <c r="C17" s="19" t="s">
        <v>164</v>
      </c>
      <c r="D17" s="185" t="s">
        <v>447</v>
      </c>
      <c r="E17" s="88">
        <v>3</v>
      </c>
      <c r="F17" s="89">
        <v>5</v>
      </c>
      <c r="G17" s="89">
        <v>6</v>
      </c>
      <c r="H17" s="89">
        <v>7</v>
      </c>
      <c r="I17" s="89">
        <v>7</v>
      </c>
      <c r="J17" s="89">
        <v>6</v>
      </c>
      <c r="K17" s="203">
        <v>6</v>
      </c>
      <c r="L17" s="204">
        <v>3</v>
      </c>
      <c r="M17" s="89">
        <v>5</v>
      </c>
      <c r="N17" s="89">
        <v>6</v>
      </c>
      <c r="O17" s="112">
        <v>6</v>
      </c>
      <c r="P17" s="89">
        <v>6</v>
      </c>
      <c r="Q17" s="89">
        <v>7</v>
      </c>
      <c r="R17" s="89">
        <v>7</v>
      </c>
      <c r="S17" s="90">
        <v>7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27"/>
      <c r="AU17" s="27"/>
      <c r="AV17" s="27"/>
      <c r="AW17" s="220"/>
      <c r="AX17" s="27"/>
      <c r="AY17" s="27"/>
      <c r="AZ17" s="27"/>
      <c r="BA17" s="27"/>
      <c r="BB17" s="27"/>
      <c r="BC17" s="4"/>
      <c r="BF17" s="33"/>
      <c r="BG17"/>
      <c r="BO17" s="33"/>
      <c r="BP17"/>
      <c r="BX17" s="33"/>
      <c r="BY17"/>
    </row>
    <row r="18" spans="1:77" x14ac:dyDescent="0.25">
      <c r="A18" s="40" t="s">
        <v>282</v>
      </c>
      <c r="B18" s="16" t="s">
        <v>72</v>
      </c>
      <c r="C18" s="16" t="s">
        <v>104</v>
      </c>
      <c r="D18" s="28" t="s">
        <v>447</v>
      </c>
      <c r="E18" s="305" t="s">
        <v>431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300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27"/>
      <c r="AU18" s="27"/>
      <c r="AV18" s="27"/>
      <c r="AW18" s="220"/>
      <c r="AX18" s="27"/>
      <c r="AY18" s="27"/>
      <c r="AZ18" s="27"/>
      <c r="BA18" s="27"/>
      <c r="BB18" s="27"/>
      <c r="BC18" s="4"/>
      <c r="BF18" s="33"/>
      <c r="BG18"/>
      <c r="BO18" s="33"/>
      <c r="BP18"/>
      <c r="BX18" s="33"/>
      <c r="BY18"/>
    </row>
    <row r="19" spans="1:77" x14ac:dyDescent="0.25">
      <c r="A19" s="41" t="s">
        <v>280</v>
      </c>
      <c r="B19" s="8" t="s">
        <v>128</v>
      </c>
      <c r="C19" s="8" t="s">
        <v>231</v>
      </c>
      <c r="D19" s="29" t="s">
        <v>447</v>
      </c>
      <c r="E19" s="306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27"/>
      <c r="AU19" s="27"/>
      <c r="AV19" s="27"/>
      <c r="AW19" s="220"/>
      <c r="AX19" s="27"/>
      <c r="AY19" s="27"/>
      <c r="AZ19" s="27"/>
      <c r="BA19" s="27"/>
      <c r="BB19" s="27"/>
      <c r="BC19" s="4"/>
      <c r="BF19" s="33"/>
      <c r="BG19"/>
      <c r="BO19" s="33"/>
      <c r="BP19"/>
      <c r="BX19" s="33"/>
      <c r="BY19"/>
    </row>
    <row r="20" spans="1:77" ht="15.75" thickBot="1" x14ac:dyDescent="0.3">
      <c r="A20" s="41" t="s">
        <v>275</v>
      </c>
      <c r="B20" s="8" t="s">
        <v>250</v>
      </c>
      <c r="C20" s="8" t="s">
        <v>251</v>
      </c>
      <c r="D20" s="185" t="s">
        <v>447</v>
      </c>
      <c r="E20" s="307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27"/>
      <c r="AU20" s="27"/>
      <c r="AV20" s="27"/>
      <c r="AW20" s="220"/>
      <c r="AX20" s="27"/>
      <c r="AY20" s="27"/>
      <c r="AZ20" s="27"/>
      <c r="BA20" s="27"/>
      <c r="BB20" s="27"/>
      <c r="BC20" s="4"/>
      <c r="BF20" s="33"/>
      <c r="BG20"/>
      <c r="BO20" s="33"/>
      <c r="BP20"/>
      <c r="BX20" s="33"/>
      <c r="BY20"/>
    </row>
    <row r="21" spans="1:77" x14ac:dyDescent="0.25">
      <c r="A21" s="40" t="s">
        <v>278</v>
      </c>
      <c r="B21" s="208" t="s">
        <v>248</v>
      </c>
      <c r="C21" s="16" t="s">
        <v>254</v>
      </c>
      <c r="D21" s="28" t="s">
        <v>447</v>
      </c>
      <c r="E21" s="299" t="s">
        <v>410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30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27"/>
      <c r="AU21" s="27"/>
      <c r="AV21" s="27"/>
      <c r="AW21" s="220"/>
      <c r="AX21" s="27"/>
      <c r="AY21" s="27"/>
      <c r="AZ21" s="27"/>
      <c r="BA21" s="27"/>
      <c r="BB21" s="27"/>
      <c r="BC21" s="4"/>
      <c r="BF21" s="33"/>
      <c r="BG21"/>
      <c r="BO21" s="33"/>
      <c r="BP21"/>
      <c r="BX21" s="33"/>
      <c r="BY21"/>
    </row>
    <row r="22" spans="1:77" x14ac:dyDescent="0.25">
      <c r="A22" s="41" t="s">
        <v>276</v>
      </c>
      <c r="B22" s="209" t="s">
        <v>243</v>
      </c>
      <c r="C22" s="8" t="s">
        <v>244</v>
      </c>
      <c r="D22" s="29" t="s">
        <v>447</v>
      </c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2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27"/>
      <c r="AU22" s="27"/>
      <c r="AV22" s="27"/>
      <c r="AW22" s="220"/>
      <c r="AX22" s="27"/>
      <c r="AY22" s="27"/>
      <c r="AZ22" s="27"/>
      <c r="BA22" s="27"/>
      <c r="BB22" s="27"/>
      <c r="BC22" s="4"/>
      <c r="BF22" s="33"/>
      <c r="BG22"/>
      <c r="BO22" s="33"/>
      <c r="BP22"/>
      <c r="BX22" s="33"/>
      <c r="BY22"/>
    </row>
    <row r="23" spans="1:77" x14ac:dyDescent="0.25">
      <c r="A23" s="41" t="s">
        <v>274</v>
      </c>
      <c r="B23" s="209" t="s">
        <v>248</v>
      </c>
      <c r="C23" s="8" t="s">
        <v>249</v>
      </c>
      <c r="D23" s="29" t="s">
        <v>447</v>
      </c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2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27"/>
      <c r="AU23" s="27"/>
      <c r="AV23" s="27"/>
      <c r="AW23" s="220"/>
      <c r="AX23" s="27"/>
      <c r="AY23" s="27"/>
      <c r="AZ23" s="27"/>
      <c r="BA23" s="27"/>
      <c r="BB23" s="27"/>
      <c r="BC23" s="4"/>
      <c r="BF23" s="33"/>
      <c r="BG23"/>
      <c r="BO23" s="33"/>
      <c r="BP23"/>
      <c r="BX23" s="33"/>
      <c r="BY23"/>
    </row>
    <row r="24" spans="1:77" x14ac:dyDescent="0.25">
      <c r="A24" s="41" t="s">
        <v>273</v>
      </c>
      <c r="B24" s="209" t="s">
        <v>246</v>
      </c>
      <c r="C24" s="8" t="s">
        <v>247</v>
      </c>
      <c r="D24" s="29" t="s">
        <v>447</v>
      </c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2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27"/>
      <c r="AU24" s="27"/>
      <c r="AV24" s="27"/>
      <c r="AW24" s="220"/>
      <c r="AX24" s="27"/>
      <c r="AY24" s="27"/>
      <c r="AZ24" s="27"/>
      <c r="BA24" s="27"/>
      <c r="BB24" s="27"/>
      <c r="BC24" s="4"/>
      <c r="BF24" s="33"/>
      <c r="BG24"/>
      <c r="BO24" s="33"/>
      <c r="BP24"/>
      <c r="BX24" s="33"/>
      <c r="BY24"/>
    </row>
    <row r="25" spans="1:77" x14ac:dyDescent="0.25">
      <c r="A25" s="41" t="s">
        <v>268</v>
      </c>
      <c r="B25" s="209" t="s">
        <v>67</v>
      </c>
      <c r="C25" s="8" t="s">
        <v>135</v>
      </c>
      <c r="D25" s="29" t="s">
        <v>447</v>
      </c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27"/>
      <c r="AU25" s="27"/>
      <c r="AV25" s="27"/>
      <c r="AW25" s="220"/>
      <c r="AX25" s="27"/>
      <c r="AY25" s="27"/>
      <c r="AZ25" s="27"/>
      <c r="BA25" s="27"/>
      <c r="BB25" s="27"/>
      <c r="BC25" s="4"/>
      <c r="BF25" s="33"/>
      <c r="BG25"/>
      <c r="BO25" s="33"/>
      <c r="BP25"/>
      <c r="BX25" s="33"/>
      <c r="BY25"/>
    </row>
    <row r="26" spans="1:77" x14ac:dyDescent="0.25">
      <c r="A26" s="41" t="s">
        <v>267</v>
      </c>
      <c r="B26" s="209" t="s">
        <v>43</v>
      </c>
      <c r="C26" s="8" t="s">
        <v>44</v>
      </c>
      <c r="D26" s="29" t="s">
        <v>447</v>
      </c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2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27"/>
      <c r="AU26" s="27"/>
      <c r="AV26" s="27"/>
      <c r="AW26" s="220"/>
      <c r="AX26" s="27"/>
      <c r="AY26" s="27"/>
      <c r="AZ26" s="27"/>
      <c r="BA26" s="27"/>
      <c r="BB26" s="27"/>
      <c r="BC26" s="4"/>
      <c r="BF26" s="33"/>
      <c r="BG26"/>
      <c r="BO26" s="33"/>
      <c r="BP26"/>
      <c r="BX26" s="33"/>
      <c r="BY26"/>
    </row>
    <row r="27" spans="1:77" x14ac:dyDescent="0.25">
      <c r="A27" s="41" t="s">
        <v>266</v>
      </c>
      <c r="B27" s="209" t="s">
        <v>82</v>
      </c>
      <c r="C27" s="8" t="s">
        <v>155</v>
      </c>
      <c r="D27" s="29" t="s">
        <v>447</v>
      </c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2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27"/>
      <c r="AU27" s="27"/>
      <c r="AV27" s="27"/>
      <c r="AW27" s="220"/>
      <c r="AX27" s="27"/>
      <c r="AY27" s="27"/>
      <c r="AZ27" s="27"/>
      <c r="BA27" s="27"/>
      <c r="BB27" s="27"/>
      <c r="BC27" s="4"/>
      <c r="BF27" s="33"/>
      <c r="BG27"/>
      <c r="BO27" s="33"/>
      <c r="BP27"/>
      <c r="BX27" s="33"/>
      <c r="BY27"/>
    </row>
    <row r="28" spans="1:77" ht="16.5" customHeight="1" thickBot="1" x14ac:dyDescent="0.3">
      <c r="A28" s="42" t="s">
        <v>264</v>
      </c>
      <c r="B28" s="213" t="s">
        <v>139</v>
      </c>
      <c r="C28" s="10" t="s">
        <v>140</v>
      </c>
      <c r="D28" s="30" t="s">
        <v>447</v>
      </c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27"/>
      <c r="AU28" s="27"/>
      <c r="AV28" s="27"/>
      <c r="AW28" s="220"/>
      <c r="AX28" s="27"/>
      <c r="AY28" s="27"/>
      <c r="AZ28" s="27"/>
      <c r="BA28" s="27"/>
      <c r="BB28" s="27"/>
      <c r="BC28" s="4"/>
      <c r="BF28" s="33"/>
      <c r="BG28"/>
      <c r="BO28" s="33"/>
      <c r="BP28"/>
      <c r="BX28" s="33"/>
      <c r="BY28"/>
    </row>
    <row r="29" spans="1:77" x14ac:dyDescent="0.25">
      <c r="A29" s="34" t="s">
        <v>391</v>
      </c>
      <c r="B29" s="217" t="s">
        <v>108</v>
      </c>
      <c r="C29" s="12" t="s">
        <v>109</v>
      </c>
      <c r="D29" s="211" t="s">
        <v>448</v>
      </c>
      <c r="E29" s="52">
        <v>1</v>
      </c>
      <c r="F29" s="53">
        <v>1</v>
      </c>
      <c r="G29" s="53">
        <v>1</v>
      </c>
      <c r="H29" s="53">
        <v>5</v>
      </c>
      <c r="I29" s="53">
        <v>4</v>
      </c>
      <c r="J29" s="53">
        <v>1</v>
      </c>
      <c r="K29" s="212">
        <v>2</v>
      </c>
      <c r="L29" s="131">
        <v>1</v>
      </c>
      <c r="M29" s="53">
        <v>1</v>
      </c>
      <c r="N29" s="53">
        <v>1</v>
      </c>
      <c r="O29" s="110">
        <v>1</v>
      </c>
      <c r="P29" s="53">
        <v>2</v>
      </c>
      <c r="Q29" s="53">
        <v>4</v>
      </c>
      <c r="R29" s="53">
        <v>5</v>
      </c>
      <c r="S29" s="55">
        <v>1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27"/>
      <c r="AU29" s="27"/>
      <c r="AV29" s="27"/>
      <c r="AW29" s="220"/>
      <c r="AX29" s="27"/>
      <c r="AY29" s="27"/>
      <c r="AZ29" s="27"/>
      <c r="BA29" s="27"/>
      <c r="BB29" s="27"/>
      <c r="BC29" s="4"/>
      <c r="BF29" s="33"/>
      <c r="BG29"/>
      <c r="BO29" s="33"/>
      <c r="BP29"/>
      <c r="BX29" s="33"/>
      <c r="BY29"/>
    </row>
    <row r="30" spans="1:77" x14ac:dyDescent="0.25">
      <c r="A30" s="36" t="s">
        <v>281</v>
      </c>
      <c r="B30" s="218" t="s">
        <v>402</v>
      </c>
      <c r="C30" s="23" t="s">
        <v>403</v>
      </c>
      <c r="D30" s="206" t="s">
        <v>448</v>
      </c>
      <c r="E30" s="49">
        <v>3</v>
      </c>
      <c r="F30" s="46">
        <v>3</v>
      </c>
      <c r="G30" s="46">
        <v>6</v>
      </c>
      <c r="H30" s="46">
        <v>3</v>
      </c>
      <c r="I30" s="46">
        <v>6</v>
      </c>
      <c r="J30" s="46">
        <v>3</v>
      </c>
      <c r="K30" s="197">
        <v>3</v>
      </c>
      <c r="L30" s="127">
        <v>3</v>
      </c>
      <c r="M30" s="46">
        <v>3</v>
      </c>
      <c r="N30" s="46">
        <v>3</v>
      </c>
      <c r="O30" s="102">
        <v>3</v>
      </c>
      <c r="P30" s="46">
        <v>3</v>
      </c>
      <c r="Q30" s="46">
        <v>6</v>
      </c>
      <c r="R30" s="46">
        <v>6</v>
      </c>
      <c r="S30" s="56">
        <v>2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27"/>
      <c r="AU30" s="27"/>
      <c r="AV30" s="27"/>
      <c r="AW30" s="220"/>
      <c r="AX30" s="27"/>
      <c r="AY30" s="27"/>
      <c r="AZ30" s="27"/>
      <c r="BA30" s="27"/>
      <c r="BB30" s="27"/>
      <c r="BC30" s="4"/>
      <c r="BF30" s="33"/>
      <c r="BG30"/>
      <c r="BO30" s="33"/>
      <c r="BP30"/>
      <c r="BX30" s="33"/>
      <c r="BY30"/>
    </row>
    <row r="31" spans="1:77" x14ac:dyDescent="0.25">
      <c r="A31" s="36" t="s">
        <v>389</v>
      </c>
      <c r="B31" s="218" t="s">
        <v>62</v>
      </c>
      <c r="C31" s="23" t="s">
        <v>161</v>
      </c>
      <c r="D31" s="206" t="s">
        <v>448</v>
      </c>
      <c r="E31" s="49">
        <v>5</v>
      </c>
      <c r="F31" s="46">
        <v>2</v>
      </c>
      <c r="G31" s="46">
        <v>4</v>
      </c>
      <c r="H31" s="46">
        <v>6</v>
      </c>
      <c r="I31" s="46">
        <v>1</v>
      </c>
      <c r="J31" s="46">
        <v>4</v>
      </c>
      <c r="K31" s="197">
        <v>1</v>
      </c>
      <c r="L31" s="127">
        <v>1</v>
      </c>
      <c r="M31" s="231">
        <v>1</v>
      </c>
      <c r="N31" s="46">
        <v>2</v>
      </c>
      <c r="O31" s="102">
        <v>4</v>
      </c>
      <c r="P31" s="46">
        <v>4</v>
      </c>
      <c r="Q31" s="46">
        <v>5</v>
      </c>
      <c r="R31" s="46">
        <v>6</v>
      </c>
      <c r="S31" s="56">
        <v>3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27"/>
      <c r="AU31" s="27"/>
      <c r="AV31" s="27"/>
      <c r="AW31" s="220"/>
      <c r="AX31" s="27"/>
      <c r="AY31" s="27"/>
      <c r="AZ31" s="27"/>
      <c r="BA31" s="27"/>
      <c r="BB31" s="27"/>
      <c r="BC31" s="4"/>
      <c r="BF31" s="33"/>
      <c r="BG31"/>
      <c r="BO31" s="33"/>
      <c r="BP31"/>
      <c r="BX31" s="33"/>
      <c r="BY31"/>
    </row>
    <row r="32" spans="1:77" x14ac:dyDescent="0.25">
      <c r="A32" s="36" t="s">
        <v>393</v>
      </c>
      <c r="B32" s="218" t="s">
        <v>24</v>
      </c>
      <c r="C32" s="23" t="s">
        <v>131</v>
      </c>
      <c r="D32" s="206" t="s">
        <v>448</v>
      </c>
      <c r="E32" s="49">
        <v>2</v>
      </c>
      <c r="F32" s="46">
        <v>4</v>
      </c>
      <c r="G32" s="46">
        <v>2</v>
      </c>
      <c r="H32" s="46">
        <v>7</v>
      </c>
      <c r="I32" s="46">
        <v>2</v>
      </c>
      <c r="J32" s="46">
        <v>5</v>
      </c>
      <c r="K32" s="197">
        <v>4</v>
      </c>
      <c r="L32" s="127">
        <v>2</v>
      </c>
      <c r="M32" s="46">
        <v>2</v>
      </c>
      <c r="N32" s="46">
        <v>2</v>
      </c>
      <c r="O32" s="102">
        <v>4</v>
      </c>
      <c r="P32" s="46">
        <v>4</v>
      </c>
      <c r="Q32" s="46">
        <v>5</v>
      </c>
      <c r="R32" s="46">
        <v>7</v>
      </c>
      <c r="S32" s="56">
        <v>4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27"/>
      <c r="AU32" s="27"/>
      <c r="AV32" s="27"/>
      <c r="AW32" s="220"/>
      <c r="AX32" s="27"/>
      <c r="AY32" s="27"/>
      <c r="AZ32" s="27"/>
      <c r="BA32" s="27"/>
      <c r="BB32" s="27"/>
      <c r="BC32" s="4"/>
      <c r="BF32" s="33"/>
      <c r="BG32"/>
      <c r="BO32" s="33"/>
      <c r="BP32"/>
      <c r="BX32" s="33"/>
      <c r="BY32"/>
    </row>
    <row r="33" spans="1:100" x14ac:dyDescent="0.25">
      <c r="A33" s="36" t="s">
        <v>263</v>
      </c>
      <c r="B33" s="218" t="s">
        <v>102</v>
      </c>
      <c r="C33" s="23" t="s">
        <v>103</v>
      </c>
      <c r="D33" s="206" t="s">
        <v>448</v>
      </c>
      <c r="E33" s="49">
        <v>4</v>
      </c>
      <c r="F33" s="46">
        <v>5</v>
      </c>
      <c r="G33" s="46">
        <v>3</v>
      </c>
      <c r="H33" s="46">
        <v>1</v>
      </c>
      <c r="I33" s="46">
        <v>3</v>
      </c>
      <c r="J33" s="46">
        <v>6</v>
      </c>
      <c r="K33" s="197">
        <v>5</v>
      </c>
      <c r="L33" s="127">
        <v>1</v>
      </c>
      <c r="M33" s="46">
        <v>3</v>
      </c>
      <c r="N33" s="231">
        <v>3</v>
      </c>
      <c r="O33" s="102">
        <v>4</v>
      </c>
      <c r="P33" s="46">
        <v>5</v>
      </c>
      <c r="Q33" s="46">
        <v>5</v>
      </c>
      <c r="R33" s="46">
        <v>6</v>
      </c>
      <c r="S33" s="56">
        <v>5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27"/>
      <c r="AU33" s="27"/>
      <c r="AV33" s="27"/>
      <c r="AW33" s="220"/>
      <c r="AX33" s="27"/>
      <c r="AY33" s="27"/>
      <c r="AZ33" s="27"/>
      <c r="BA33" s="27"/>
      <c r="BB33" s="27"/>
      <c r="BC33" s="4"/>
      <c r="BF33" s="33"/>
      <c r="BG33"/>
      <c r="BO33" s="33"/>
      <c r="BP33"/>
      <c r="BX33" s="33"/>
      <c r="BY33"/>
    </row>
    <row r="34" spans="1:100" x14ac:dyDescent="0.25">
      <c r="A34" s="36" t="s">
        <v>394</v>
      </c>
      <c r="B34" s="218" t="s">
        <v>15</v>
      </c>
      <c r="C34" s="23" t="s">
        <v>16</v>
      </c>
      <c r="D34" s="206" t="s">
        <v>448</v>
      </c>
      <c r="E34" s="49">
        <v>7</v>
      </c>
      <c r="F34" s="46">
        <v>7</v>
      </c>
      <c r="G34" s="46">
        <v>7</v>
      </c>
      <c r="H34" s="46">
        <v>2</v>
      </c>
      <c r="I34" s="46">
        <v>5</v>
      </c>
      <c r="J34" s="46">
        <v>2</v>
      </c>
      <c r="K34" s="197">
        <v>6</v>
      </c>
      <c r="L34" s="127">
        <v>2</v>
      </c>
      <c r="M34" s="46">
        <v>2</v>
      </c>
      <c r="N34" s="231">
        <v>5</v>
      </c>
      <c r="O34" s="102">
        <v>6</v>
      </c>
      <c r="P34" s="46">
        <v>7</v>
      </c>
      <c r="Q34" s="46">
        <v>7</v>
      </c>
      <c r="R34" s="46">
        <v>7</v>
      </c>
      <c r="S34" s="56">
        <v>6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27"/>
      <c r="AU34" s="27"/>
      <c r="AV34" s="27"/>
      <c r="AW34" s="220"/>
      <c r="AX34" s="27"/>
      <c r="AY34" s="27"/>
      <c r="AZ34" s="27"/>
      <c r="BA34" s="27"/>
      <c r="BB34" s="27"/>
      <c r="BC34" s="4"/>
      <c r="BF34" s="33"/>
      <c r="BG34"/>
      <c r="BO34" s="33"/>
      <c r="BP34"/>
      <c r="BX34" s="33"/>
      <c r="BY34"/>
    </row>
    <row r="35" spans="1:100" ht="15.75" thickBot="1" x14ac:dyDescent="0.3">
      <c r="A35" s="38" t="s">
        <v>398</v>
      </c>
      <c r="B35" s="219" t="s">
        <v>241</v>
      </c>
      <c r="C35" s="14" t="s">
        <v>242</v>
      </c>
      <c r="D35" s="207" t="s">
        <v>448</v>
      </c>
      <c r="E35" s="50">
        <v>6</v>
      </c>
      <c r="F35" s="51">
        <v>6</v>
      </c>
      <c r="G35" s="51">
        <v>5</v>
      </c>
      <c r="H35" s="51">
        <v>4</v>
      </c>
      <c r="I35" s="51">
        <v>7</v>
      </c>
      <c r="J35" s="51">
        <v>7</v>
      </c>
      <c r="K35" s="198">
        <v>7</v>
      </c>
      <c r="L35" s="127">
        <v>4</v>
      </c>
      <c r="M35" s="46">
        <v>5</v>
      </c>
      <c r="N35" s="46">
        <v>6</v>
      </c>
      <c r="O35" s="102">
        <v>6</v>
      </c>
      <c r="P35" s="46">
        <v>7</v>
      </c>
      <c r="Q35" s="46">
        <v>7</v>
      </c>
      <c r="R35" s="46">
        <v>7</v>
      </c>
      <c r="S35" s="56">
        <v>7</v>
      </c>
      <c r="X35" s="4"/>
      <c r="Y35" s="4"/>
      <c r="Z35" s="4"/>
      <c r="AA35" s="4"/>
      <c r="AB35" s="4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4"/>
      <c r="AS35" s="4"/>
      <c r="AT35" s="27"/>
      <c r="AU35" s="27"/>
      <c r="AV35" s="27"/>
      <c r="AW35" s="220"/>
      <c r="AX35" s="27"/>
      <c r="AY35" s="27"/>
      <c r="AZ35" s="27"/>
      <c r="BA35" s="27"/>
      <c r="BB35" s="27"/>
      <c r="BC35" s="4"/>
      <c r="BF35" s="33"/>
      <c r="BG35"/>
      <c r="BO35" s="33"/>
      <c r="BP35"/>
      <c r="BX35" s="33"/>
      <c r="BY35"/>
    </row>
    <row r="36" spans="1:100" x14ac:dyDescent="0.25">
      <c r="A36" s="34" t="s">
        <v>399</v>
      </c>
      <c r="B36" s="21" t="s">
        <v>184</v>
      </c>
      <c r="C36" s="21" t="s">
        <v>245</v>
      </c>
      <c r="D36" s="211" t="s">
        <v>448</v>
      </c>
      <c r="E36" s="305" t="s">
        <v>431</v>
      </c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300"/>
      <c r="X36" s="4"/>
      <c r="Y36" s="4"/>
      <c r="Z36" s="4"/>
      <c r="AA36" s="4"/>
      <c r="AB36" s="4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4"/>
      <c r="AS36" s="4"/>
      <c r="AT36" s="27"/>
      <c r="AU36" s="27"/>
      <c r="AV36" s="27"/>
      <c r="AW36" s="220"/>
      <c r="AX36" s="27"/>
      <c r="AY36" s="27"/>
      <c r="AZ36" s="27"/>
      <c r="BA36" s="27"/>
      <c r="BB36" s="27"/>
      <c r="BC36" s="4"/>
      <c r="BF36" s="33"/>
      <c r="BG36"/>
      <c r="BO36" s="33"/>
      <c r="BP36"/>
      <c r="BX36" s="33"/>
      <c r="BY36"/>
    </row>
    <row r="37" spans="1:100" x14ac:dyDescent="0.25">
      <c r="A37" s="36" t="s">
        <v>396</v>
      </c>
      <c r="B37" s="23" t="s">
        <v>239</v>
      </c>
      <c r="C37" s="23" t="s">
        <v>240</v>
      </c>
      <c r="D37" s="206" t="s">
        <v>448</v>
      </c>
      <c r="E37" s="306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2"/>
      <c r="X37" s="4"/>
      <c r="Y37" s="4"/>
      <c r="Z37" s="4"/>
      <c r="AA37" s="4"/>
      <c r="AB37" s="4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4"/>
      <c r="AS37" s="4"/>
      <c r="AT37" s="27"/>
      <c r="AU37" s="27"/>
      <c r="AV37" s="27"/>
      <c r="AW37" s="220"/>
      <c r="AX37" s="27"/>
      <c r="AY37" s="27"/>
      <c r="AZ37" s="27"/>
      <c r="BA37" s="27"/>
      <c r="BB37" s="27"/>
      <c r="BC37" s="4"/>
      <c r="BF37" s="33"/>
      <c r="BG37"/>
      <c r="BO37" s="33"/>
      <c r="BP37"/>
      <c r="BX37" s="33"/>
      <c r="BY37"/>
    </row>
    <row r="38" spans="1:100" ht="15.75" thickBot="1" x14ac:dyDescent="0.3">
      <c r="A38" s="38" t="s">
        <v>390</v>
      </c>
      <c r="B38" s="14" t="s">
        <v>238</v>
      </c>
      <c r="C38" s="14" t="s">
        <v>237</v>
      </c>
      <c r="D38" s="207" t="s">
        <v>448</v>
      </c>
      <c r="E38" s="307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4"/>
      <c r="X38" s="4"/>
      <c r="Y38" s="4"/>
      <c r="Z38" s="4"/>
      <c r="AA38" s="4"/>
      <c r="AB38" s="4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4"/>
      <c r="AS38" s="4"/>
      <c r="AT38" s="27"/>
      <c r="AU38" s="27"/>
      <c r="AV38" s="27"/>
      <c r="AW38" s="220"/>
      <c r="AX38" s="27"/>
      <c r="AY38" s="27"/>
      <c r="AZ38" s="27"/>
      <c r="BA38" s="27"/>
      <c r="BB38" s="27"/>
      <c r="BC38" s="4"/>
      <c r="BF38" s="33"/>
      <c r="BG38"/>
      <c r="BO38" s="33"/>
      <c r="BP38"/>
      <c r="BX38" s="33"/>
      <c r="BY38"/>
    </row>
    <row r="39" spans="1:100" x14ac:dyDescent="0.25">
      <c r="A39" s="34" t="s">
        <v>397</v>
      </c>
      <c r="B39" s="20" t="s">
        <v>238</v>
      </c>
      <c r="C39" s="21" t="s">
        <v>213</v>
      </c>
      <c r="D39" s="35" t="s">
        <v>448</v>
      </c>
      <c r="E39" s="305" t="s">
        <v>410</v>
      </c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300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27"/>
      <c r="AU39" s="27"/>
      <c r="AV39" s="27"/>
      <c r="AW39" s="220"/>
      <c r="AX39" s="27"/>
      <c r="AY39" s="27"/>
      <c r="AZ39" s="27"/>
      <c r="BA39" s="27"/>
      <c r="BB39" s="27"/>
      <c r="BC39" s="4"/>
      <c r="BF39" s="33"/>
      <c r="BG39"/>
      <c r="BO39" s="33"/>
      <c r="BP39"/>
      <c r="BX39" s="33"/>
      <c r="BY39"/>
    </row>
    <row r="40" spans="1:100" x14ac:dyDescent="0.25">
      <c r="A40" s="36" t="s">
        <v>395</v>
      </c>
      <c r="B40" s="22" t="s">
        <v>230</v>
      </c>
      <c r="C40" s="23" t="s">
        <v>229</v>
      </c>
      <c r="D40" s="37" t="s">
        <v>448</v>
      </c>
      <c r="E40" s="306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2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27"/>
      <c r="AU40" s="27"/>
      <c r="AV40" s="27"/>
      <c r="AW40" s="220"/>
      <c r="AX40" s="27"/>
      <c r="AY40" s="27"/>
      <c r="AZ40" s="27"/>
      <c r="BA40" s="27"/>
      <c r="BB40" s="27"/>
      <c r="BC40" s="4"/>
      <c r="BF40" s="33"/>
      <c r="BG40"/>
      <c r="BO40" s="33"/>
      <c r="BP40"/>
      <c r="BX40" s="33"/>
      <c r="BY40"/>
    </row>
    <row r="41" spans="1:100" x14ac:dyDescent="0.25">
      <c r="A41" s="36" t="s">
        <v>392</v>
      </c>
      <c r="B41" s="22" t="s">
        <v>142</v>
      </c>
      <c r="C41" s="23" t="s">
        <v>143</v>
      </c>
      <c r="D41" s="37" t="s">
        <v>448</v>
      </c>
      <c r="E41" s="306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2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27"/>
      <c r="AU41" s="27"/>
      <c r="AV41" s="27"/>
      <c r="AW41" s="220"/>
      <c r="AX41" s="27"/>
      <c r="AY41" s="27"/>
      <c r="AZ41" s="27"/>
      <c r="BA41" s="27"/>
      <c r="BB41" s="27"/>
      <c r="BC41" s="4"/>
      <c r="BF41" s="33"/>
      <c r="BG41"/>
      <c r="BO41" s="33"/>
      <c r="BP41"/>
      <c r="BX41" s="33"/>
      <c r="BY41"/>
    </row>
    <row r="42" spans="1:100" ht="15.75" thickBot="1" x14ac:dyDescent="0.3">
      <c r="A42" s="38" t="s">
        <v>388</v>
      </c>
      <c r="B42" s="13" t="s">
        <v>138</v>
      </c>
      <c r="C42" s="14" t="s">
        <v>114</v>
      </c>
      <c r="D42" s="32" t="s">
        <v>448</v>
      </c>
      <c r="E42" s="307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27"/>
      <c r="AU42" s="27"/>
      <c r="AV42" s="27"/>
      <c r="AW42" s="220"/>
      <c r="AX42" s="27"/>
      <c r="AY42" s="27"/>
      <c r="AZ42" s="27"/>
      <c r="BA42" s="27"/>
      <c r="BB42" s="27"/>
      <c r="BC42" s="4"/>
      <c r="BF42" s="33"/>
      <c r="BG42"/>
      <c r="BO42" s="33"/>
      <c r="BP42"/>
      <c r="BX42" s="33"/>
      <c r="BY4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</row>
    <row r="43" spans="1:100" ht="15.75" thickBot="1" x14ac:dyDescent="0.3"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27"/>
      <c r="AV43" s="27"/>
      <c r="AW43" s="27"/>
      <c r="AX43" s="220"/>
      <c r="AY43" s="27"/>
      <c r="AZ43" s="27"/>
      <c r="BA43" s="27"/>
      <c r="BB43" s="27"/>
      <c r="BC43" s="27"/>
      <c r="BD43" s="4"/>
      <c r="BE43" s="4"/>
      <c r="BF43" s="4"/>
      <c r="BG43" s="234"/>
      <c r="BH43" s="4"/>
      <c r="BI43" s="4"/>
      <c r="BJ43" s="4"/>
      <c r="BK43" s="4"/>
      <c r="BL43" s="4"/>
      <c r="BM43" s="4"/>
      <c r="BN43" s="4"/>
      <c r="BO43" s="4"/>
      <c r="BP43" s="234"/>
      <c r="BQ43" s="4"/>
      <c r="BR43" s="4"/>
      <c r="BS43" s="4"/>
      <c r="BT43" s="4"/>
      <c r="BU43" s="4"/>
      <c r="BV43" s="4"/>
      <c r="BW43" s="4"/>
      <c r="BX43" s="4"/>
      <c r="BY43" s="234"/>
      <c r="BZ43" s="4"/>
      <c r="CA43" s="4"/>
      <c r="CB43" s="4"/>
      <c r="CC43" s="4"/>
      <c r="CD43" s="4"/>
      <c r="CE43" s="4"/>
      <c r="CF43" s="4"/>
      <c r="CG43" s="4"/>
      <c r="CH43" s="4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</row>
    <row r="44" spans="1:100" ht="15.75" thickBot="1" x14ac:dyDescent="0.3">
      <c r="E44" s="289" t="s">
        <v>421</v>
      </c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1"/>
      <c r="T44" s="289" t="s">
        <v>422</v>
      </c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1"/>
      <c r="AI44" s="289" t="s">
        <v>423</v>
      </c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1"/>
      <c r="AX44"/>
      <c r="AY44"/>
      <c r="AZ44"/>
      <c r="BA44"/>
      <c r="BB44"/>
      <c r="BC44"/>
      <c r="BD44" s="4"/>
      <c r="BE44" s="4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4"/>
      <c r="CH44" s="4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</row>
    <row r="45" spans="1:100" ht="15.75" thickBot="1" x14ac:dyDescent="0.3">
      <c r="B45" s="62" t="s">
        <v>425</v>
      </c>
      <c r="C45" s="62"/>
      <c r="D45" s="121"/>
      <c r="E45" s="193" t="s">
        <v>411</v>
      </c>
      <c r="F45" s="194" t="s">
        <v>412</v>
      </c>
      <c r="G45" s="194" t="s">
        <v>413</v>
      </c>
      <c r="H45" s="194" t="s">
        <v>414</v>
      </c>
      <c r="I45" s="194" t="s">
        <v>415</v>
      </c>
      <c r="J45" s="194" t="s">
        <v>416</v>
      </c>
      <c r="K45" s="195" t="s">
        <v>417</v>
      </c>
      <c r="L45" s="118"/>
      <c r="M45" s="118"/>
      <c r="N45" s="118"/>
      <c r="O45" s="233"/>
      <c r="P45" s="118"/>
      <c r="Q45" s="118"/>
      <c r="R45" s="118"/>
      <c r="S45" s="119" t="s">
        <v>14</v>
      </c>
      <c r="T45" s="193" t="s">
        <v>411</v>
      </c>
      <c r="U45" s="194" t="s">
        <v>412</v>
      </c>
      <c r="V45" s="194" t="s">
        <v>413</v>
      </c>
      <c r="W45" s="194" t="s">
        <v>414</v>
      </c>
      <c r="X45" s="194" t="s">
        <v>415</v>
      </c>
      <c r="Y45" s="194" t="s">
        <v>416</v>
      </c>
      <c r="Z45" s="195" t="s">
        <v>417</v>
      </c>
      <c r="AA45" s="118"/>
      <c r="AB45" s="118"/>
      <c r="AC45" s="118"/>
      <c r="AD45" s="233"/>
      <c r="AE45" s="118"/>
      <c r="AF45" s="118"/>
      <c r="AG45" s="118"/>
      <c r="AH45" s="118" t="s">
        <v>14</v>
      </c>
      <c r="AI45" s="193" t="s">
        <v>411</v>
      </c>
      <c r="AJ45" s="194" t="s">
        <v>412</v>
      </c>
      <c r="AK45" s="194" t="s">
        <v>413</v>
      </c>
      <c r="AL45" s="194" t="s">
        <v>414</v>
      </c>
      <c r="AM45" s="194" t="s">
        <v>415</v>
      </c>
      <c r="AN45" s="194" t="s">
        <v>416</v>
      </c>
      <c r="AO45" s="195" t="s">
        <v>417</v>
      </c>
      <c r="AP45" s="118"/>
      <c r="AQ45" s="118"/>
      <c r="AR45" s="118"/>
      <c r="AS45" s="233"/>
      <c r="AT45" s="118"/>
      <c r="AU45" s="118"/>
      <c r="AV45" s="118"/>
      <c r="AW45" s="119" t="s">
        <v>14</v>
      </c>
      <c r="AX45" s="97" t="s">
        <v>418</v>
      </c>
      <c r="AY45" s="237" t="s">
        <v>14</v>
      </c>
      <c r="AZ45"/>
      <c r="BA45"/>
      <c r="BB45"/>
      <c r="BC45" s="4"/>
      <c r="BD45" s="4"/>
      <c r="BE45" s="4"/>
      <c r="BF45" s="4"/>
      <c r="BG45" s="4"/>
      <c r="BH45" s="4"/>
      <c r="BI45" s="4"/>
      <c r="BJ45" s="4"/>
      <c r="BK45" s="27"/>
      <c r="BL45" s="27"/>
      <c r="BM45" s="27"/>
      <c r="BN45" s="220"/>
      <c r="BO45" s="27"/>
      <c r="BP45" s="27"/>
      <c r="BQ45" s="27"/>
      <c r="BR45" s="27"/>
      <c r="BS45" s="27"/>
      <c r="BT45" s="27"/>
      <c r="BU45" s="27"/>
      <c r="BV45" s="27"/>
      <c r="BW45" s="220"/>
      <c r="BX45" s="27"/>
      <c r="BY45" s="27"/>
      <c r="BZ45" s="27"/>
      <c r="CA45" s="27"/>
      <c r="CB45" s="27"/>
      <c r="CC45" s="27"/>
      <c r="CD45" s="27"/>
      <c r="CE45" s="27"/>
      <c r="CF45" s="220"/>
      <c r="CG45" s="27"/>
      <c r="CH45" s="27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</row>
    <row r="46" spans="1:100" x14ac:dyDescent="0.25">
      <c r="A46" s="40" t="s">
        <v>386</v>
      </c>
      <c r="B46" s="208" t="s">
        <v>69</v>
      </c>
      <c r="C46" s="16" t="s">
        <v>70</v>
      </c>
      <c r="D46" s="28" t="s">
        <v>68</v>
      </c>
      <c r="E46" s="126">
        <v>1</v>
      </c>
      <c r="F46" s="48">
        <v>2</v>
      </c>
      <c r="G46" s="48">
        <v>2</v>
      </c>
      <c r="H46" s="48">
        <v>1</v>
      </c>
      <c r="I46" s="48">
        <v>2</v>
      </c>
      <c r="J46" s="48">
        <v>1</v>
      </c>
      <c r="K46" s="196">
        <v>1</v>
      </c>
      <c r="L46" s="127">
        <v>1</v>
      </c>
      <c r="M46" s="46">
        <v>1</v>
      </c>
      <c r="N46" s="46">
        <v>1</v>
      </c>
      <c r="O46" s="102">
        <v>1</v>
      </c>
      <c r="P46" s="46">
        <v>2</v>
      </c>
      <c r="Q46" s="46">
        <v>2</v>
      </c>
      <c r="R46" s="46">
        <v>2</v>
      </c>
      <c r="S46" s="56">
        <v>1</v>
      </c>
      <c r="T46" s="47">
        <v>1</v>
      </c>
      <c r="U46" s="48">
        <v>1</v>
      </c>
      <c r="V46" s="48">
        <v>2</v>
      </c>
      <c r="W46" s="48">
        <v>1</v>
      </c>
      <c r="X46" s="48">
        <v>1</v>
      </c>
      <c r="Y46" s="48">
        <v>1</v>
      </c>
      <c r="Z46" s="196">
        <v>1</v>
      </c>
      <c r="AA46" s="49">
        <v>1</v>
      </c>
      <c r="AB46" s="46">
        <v>1</v>
      </c>
      <c r="AC46" s="46">
        <v>1</v>
      </c>
      <c r="AD46" s="102">
        <v>1</v>
      </c>
      <c r="AE46" s="46">
        <v>1</v>
      </c>
      <c r="AF46" s="46">
        <v>1</v>
      </c>
      <c r="AG46" s="46">
        <v>2</v>
      </c>
      <c r="AH46" s="56">
        <v>1</v>
      </c>
      <c r="AI46" s="47">
        <v>1</v>
      </c>
      <c r="AJ46" s="48">
        <v>2</v>
      </c>
      <c r="AK46" s="48">
        <v>2</v>
      </c>
      <c r="AL46" s="48">
        <v>1</v>
      </c>
      <c r="AM46" s="48">
        <v>2</v>
      </c>
      <c r="AN46" s="48">
        <v>1</v>
      </c>
      <c r="AO46" s="196">
        <v>1</v>
      </c>
      <c r="AP46" s="127">
        <v>1</v>
      </c>
      <c r="AQ46" s="46">
        <v>1</v>
      </c>
      <c r="AR46" s="46">
        <v>1</v>
      </c>
      <c r="AS46" s="102">
        <v>1</v>
      </c>
      <c r="AT46" s="46">
        <v>2</v>
      </c>
      <c r="AU46" s="46">
        <v>2</v>
      </c>
      <c r="AV46" s="46">
        <v>2</v>
      </c>
      <c r="AW46" s="56">
        <v>1</v>
      </c>
      <c r="AX46" s="243">
        <f>S46+AH46+AW46</f>
        <v>3</v>
      </c>
      <c r="AY46" s="69">
        <v>1</v>
      </c>
      <c r="AZ46"/>
      <c r="BA46"/>
      <c r="BB46"/>
      <c r="BC46" s="4"/>
      <c r="BD46" s="4"/>
      <c r="BE46" s="4"/>
      <c r="BF46" s="4"/>
      <c r="BG46" s="4"/>
      <c r="BH46" s="4"/>
      <c r="BI46" s="4"/>
      <c r="BJ46" s="4"/>
      <c r="BK46" s="27"/>
      <c r="BL46" s="27"/>
      <c r="BM46" s="27"/>
      <c r="BN46" s="220"/>
      <c r="BO46" s="27"/>
      <c r="BP46" s="27"/>
      <c r="BQ46" s="27"/>
      <c r="BR46" s="27"/>
      <c r="BS46" s="27"/>
      <c r="BT46" s="27"/>
      <c r="BU46" s="27"/>
      <c r="BV46" s="27"/>
      <c r="BW46" s="220"/>
      <c r="BX46" s="27"/>
      <c r="BY46" s="27"/>
      <c r="BZ46" s="27"/>
      <c r="CA46" s="27"/>
      <c r="CB46" s="27"/>
      <c r="CC46" s="27"/>
      <c r="CD46" s="27"/>
      <c r="CE46" s="27"/>
      <c r="CF46" s="220"/>
      <c r="CG46" s="27"/>
      <c r="CH46" s="27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</row>
    <row r="47" spans="1:100" ht="15.75" thickBot="1" x14ac:dyDescent="0.3">
      <c r="A47" s="42" t="s">
        <v>387</v>
      </c>
      <c r="B47" s="210" t="s">
        <v>222</v>
      </c>
      <c r="C47" s="19" t="s">
        <v>223</v>
      </c>
      <c r="D47" s="185" t="s">
        <v>68</v>
      </c>
      <c r="E47" s="236">
        <v>2</v>
      </c>
      <c r="F47" s="59">
        <v>1</v>
      </c>
      <c r="G47" s="59">
        <v>1</v>
      </c>
      <c r="H47" s="59">
        <v>2</v>
      </c>
      <c r="I47" s="59">
        <v>1</v>
      </c>
      <c r="J47" s="59">
        <v>2</v>
      </c>
      <c r="K47" s="235">
        <v>2</v>
      </c>
      <c r="L47" s="236">
        <v>1</v>
      </c>
      <c r="M47" s="59">
        <v>1</v>
      </c>
      <c r="N47" s="59">
        <v>1</v>
      </c>
      <c r="O47" s="114">
        <v>2</v>
      </c>
      <c r="P47" s="59">
        <v>2</v>
      </c>
      <c r="Q47" s="59">
        <v>2</v>
      </c>
      <c r="R47" s="59">
        <v>2</v>
      </c>
      <c r="S47" s="61">
        <v>2</v>
      </c>
      <c r="T47" s="58">
        <v>2</v>
      </c>
      <c r="U47" s="59">
        <v>2</v>
      </c>
      <c r="V47" s="59">
        <v>1</v>
      </c>
      <c r="W47" s="59">
        <v>2</v>
      </c>
      <c r="X47" s="59">
        <v>2</v>
      </c>
      <c r="Y47" s="59">
        <v>2</v>
      </c>
      <c r="Z47" s="235">
        <v>2</v>
      </c>
      <c r="AA47" s="122">
        <v>1</v>
      </c>
      <c r="AB47" s="123">
        <v>2</v>
      </c>
      <c r="AC47" s="123">
        <v>2</v>
      </c>
      <c r="AD47" s="125">
        <v>2</v>
      </c>
      <c r="AE47" s="123">
        <v>2</v>
      </c>
      <c r="AF47" s="123">
        <v>2</v>
      </c>
      <c r="AG47" s="123">
        <v>2</v>
      </c>
      <c r="AH47" s="124">
        <v>2</v>
      </c>
      <c r="AI47" s="58">
        <v>2</v>
      </c>
      <c r="AJ47" s="59">
        <v>1</v>
      </c>
      <c r="AK47" s="59">
        <v>1</v>
      </c>
      <c r="AL47" s="59">
        <v>2</v>
      </c>
      <c r="AM47" s="59">
        <v>1</v>
      </c>
      <c r="AN47" s="59">
        <v>2</v>
      </c>
      <c r="AO47" s="235">
        <v>2</v>
      </c>
      <c r="AP47" s="236">
        <v>1</v>
      </c>
      <c r="AQ47" s="59">
        <v>1</v>
      </c>
      <c r="AR47" s="59">
        <v>1</v>
      </c>
      <c r="AS47" s="114">
        <v>2</v>
      </c>
      <c r="AT47" s="59">
        <v>2</v>
      </c>
      <c r="AU47" s="59">
        <v>2</v>
      </c>
      <c r="AV47" s="59">
        <v>2</v>
      </c>
      <c r="AW47" s="61">
        <v>2</v>
      </c>
      <c r="AX47" s="244">
        <f>S47+AH47+AW47</f>
        <v>6</v>
      </c>
      <c r="AY47" s="74">
        <v>2</v>
      </c>
      <c r="AZ47"/>
      <c r="BA47"/>
      <c r="BB47"/>
      <c r="BC47" s="4"/>
      <c r="BD47" s="4"/>
      <c r="BE47" s="4"/>
      <c r="BF47" s="4"/>
      <c r="BG47" s="4"/>
      <c r="BH47" s="4"/>
      <c r="BI47" s="4"/>
      <c r="BJ47" s="4"/>
      <c r="BK47" s="27"/>
      <c r="BL47" s="27"/>
      <c r="BM47" s="27"/>
      <c r="BN47" s="220"/>
      <c r="BO47" s="27"/>
      <c r="BP47" s="27"/>
      <c r="BQ47" s="27"/>
      <c r="BR47" s="27"/>
      <c r="BS47" s="27"/>
      <c r="BT47" s="27"/>
      <c r="BU47" s="27"/>
      <c r="BV47" s="27"/>
      <c r="BW47" s="220"/>
      <c r="BX47" s="27"/>
      <c r="BY47" s="27"/>
      <c r="BZ47" s="27"/>
      <c r="CA47" s="27"/>
      <c r="CB47" s="27"/>
      <c r="CC47" s="27"/>
      <c r="CD47" s="27"/>
      <c r="CE47" s="27"/>
      <c r="CF47" s="220"/>
      <c r="CG47" s="27"/>
      <c r="CH47" s="27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</row>
    <row r="48" spans="1:100" x14ac:dyDescent="0.25">
      <c r="A48" s="34" t="s">
        <v>384</v>
      </c>
      <c r="B48" s="215" t="s">
        <v>49</v>
      </c>
      <c r="C48" s="21" t="s">
        <v>50</v>
      </c>
      <c r="D48" s="35" t="s">
        <v>4</v>
      </c>
      <c r="E48" s="127">
        <v>1</v>
      </c>
      <c r="F48" s="46">
        <v>2</v>
      </c>
      <c r="G48" s="46">
        <v>3</v>
      </c>
      <c r="H48" s="46">
        <v>1</v>
      </c>
      <c r="I48" s="46">
        <v>1</v>
      </c>
      <c r="J48" s="46">
        <v>1</v>
      </c>
      <c r="K48" s="46">
        <v>2</v>
      </c>
      <c r="L48" s="49">
        <v>1</v>
      </c>
      <c r="M48" s="46">
        <v>1</v>
      </c>
      <c r="N48" s="46">
        <v>1</v>
      </c>
      <c r="O48" s="102">
        <v>1</v>
      </c>
      <c r="P48" s="46">
        <v>2</v>
      </c>
      <c r="Q48" s="46">
        <v>2</v>
      </c>
      <c r="R48" s="46">
        <v>3</v>
      </c>
      <c r="S48" s="56">
        <v>1</v>
      </c>
      <c r="T48" s="127">
        <v>2</v>
      </c>
      <c r="U48" s="46">
        <v>3</v>
      </c>
      <c r="V48" s="46">
        <v>3</v>
      </c>
      <c r="W48" s="46">
        <v>1</v>
      </c>
      <c r="X48" s="46">
        <v>1</v>
      </c>
      <c r="Y48" s="46">
        <v>1</v>
      </c>
      <c r="Z48" s="46" t="s">
        <v>451</v>
      </c>
      <c r="AA48" s="47">
        <v>1</v>
      </c>
      <c r="AB48" s="48">
        <v>1</v>
      </c>
      <c r="AC48" s="48">
        <v>1</v>
      </c>
      <c r="AD48" s="106">
        <v>2</v>
      </c>
      <c r="AE48" s="48">
        <v>3</v>
      </c>
      <c r="AF48" s="48">
        <v>3</v>
      </c>
      <c r="AG48" s="48">
        <v>3</v>
      </c>
      <c r="AH48" s="57">
        <v>3</v>
      </c>
      <c r="AI48" s="47">
        <v>1</v>
      </c>
      <c r="AJ48" s="48">
        <v>1</v>
      </c>
      <c r="AK48" s="48">
        <v>3</v>
      </c>
      <c r="AL48" s="48">
        <v>1</v>
      </c>
      <c r="AM48" s="48">
        <v>1</v>
      </c>
      <c r="AN48" s="48">
        <v>1</v>
      </c>
      <c r="AO48" s="196">
        <v>2</v>
      </c>
      <c r="AP48" s="47">
        <v>1</v>
      </c>
      <c r="AQ48" s="48">
        <v>1</v>
      </c>
      <c r="AR48" s="48">
        <v>1</v>
      </c>
      <c r="AS48" s="106">
        <v>1</v>
      </c>
      <c r="AT48" s="48">
        <v>1</v>
      </c>
      <c r="AU48" s="48">
        <v>2</v>
      </c>
      <c r="AV48" s="48">
        <v>3</v>
      </c>
      <c r="AW48" s="63">
        <v>1</v>
      </c>
      <c r="AX48" s="243">
        <f t="shared" ref="AX48:AX57" si="0">S48+AH48+AW48</f>
        <v>5</v>
      </c>
      <c r="AY48" s="245">
        <v>1</v>
      </c>
      <c r="AZ48"/>
      <c r="BA48"/>
      <c r="BB48"/>
      <c r="BC48"/>
      <c r="BE48" s="4"/>
      <c r="BF48" s="234"/>
      <c r="BG48" s="4"/>
      <c r="BH48" s="4"/>
      <c r="BI48" s="4"/>
      <c r="BJ48" s="4"/>
      <c r="BK48" s="4"/>
      <c r="BL48" s="4"/>
      <c r="BM48" s="4"/>
      <c r="BN48" s="4"/>
      <c r="BO48" s="234"/>
      <c r="BP48" s="4"/>
      <c r="BQ48" s="4"/>
      <c r="BR48" s="4"/>
      <c r="BS48" s="4"/>
      <c r="BT48" s="4"/>
      <c r="BU48" s="4"/>
      <c r="BV48" s="4"/>
      <c r="BW48" s="234"/>
      <c r="BX48" s="4"/>
      <c r="BY48" s="4"/>
      <c r="BZ48" s="4"/>
      <c r="CA48" s="4"/>
      <c r="CB48" s="4"/>
      <c r="CC48" s="4"/>
      <c r="CD48" s="4"/>
      <c r="CE48" s="4"/>
      <c r="CF48" s="234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</row>
    <row r="49" spans="1:101" x14ac:dyDescent="0.25">
      <c r="A49" s="36" t="s">
        <v>383</v>
      </c>
      <c r="B49" s="218" t="s">
        <v>259</v>
      </c>
      <c r="C49" s="23" t="s">
        <v>260</v>
      </c>
      <c r="D49" s="37" t="s">
        <v>4</v>
      </c>
      <c r="E49" s="127">
        <v>2</v>
      </c>
      <c r="F49" s="46">
        <v>1</v>
      </c>
      <c r="G49" s="46">
        <v>1</v>
      </c>
      <c r="H49" s="46">
        <v>2</v>
      </c>
      <c r="I49" s="46">
        <v>2</v>
      </c>
      <c r="J49" s="46">
        <v>2</v>
      </c>
      <c r="K49" s="46">
        <v>1</v>
      </c>
      <c r="L49" s="49">
        <v>1</v>
      </c>
      <c r="M49" s="46">
        <v>1</v>
      </c>
      <c r="N49" s="46">
        <v>1</v>
      </c>
      <c r="O49" s="102">
        <v>2</v>
      </c>
      <c r="P49" s="46">
        <v>2</v>
      </c>
      <c r="Q49" s="46">
        <v>2</v>
      </c>
      <c r="R49" s="46">
        <v>2</v>
      </c>
      <c r="S49" s="56">
        <v>2</v>
      </c>
      <c r="T49" s="127">
        <v>1</v>
      </c>
      <c r="U49" s="46">
        <v>1</v>
      </c>
      <c r="V49" s="46">
        <v>2</v>
      </c>
      <c r="W49" s="46">
        <v>2</v>
      </c>
      <c r="X49" s="46">
        <v>3</v>
      </c>
      <c r="Y49" s="46">
        <v>2</v>
      </c>
      <c r="Z49" s="46">
        <v>1</v>
      </c>
      <c r="AA49" s="49">
        <v>1</v>
      </c>
      <c r="AB49" s="46">
        <v>1</v>
      </c>
      <c r="AC49" s="46">
        <v>1</v>
      </c>
      <c r="AD49" s="102">
        <v>2</v>
      </c>
      <c r="AE49" s="231">
        <v>2</v>
      </c>
      <c r="AF49" s="46">
        <v>2</v>
      </c>
      <c r="AG49" s="46">
        <v>3</v>
      </c>
      <c r="AH49" s="56">
        <v>1</v>
      </c>
      <c r="AI49" s="49">
        <v>2</v>
      </c>
      <c r="AJ49" s="46">
        <v>2</v>
      </c>
      <c r="AK49" s="46">
        <v>1</v>
      </c>
      <c r="AL49" s="46">
        <v>2</v>
      </c>
      <c r="AM49" s="46">
        <v>2</v>
      </c>
      <c r="AN49" s="46">
        <v>2</v>
      </c>
      <c r="AO49" s="197">
        <v>1</v>
      </c>
      <c r="AP49" s="49">
        <v>1</v>
      </c>
      <c r="AQ49" s="46">
        <v>1</v>
      </c>
      <c r="AR49" s="46">
        <v>2</v>
      </c>
      <c r="AS49" s="102">
        <v>2</v>
      </c>
      <c r="AT49" s="46">
        <v>2</v>
      </c>
      <c r="AU49" s="46">
        <v>2</v>
      </c>
      <c r="AV49" s="46">
        <v>2</v>
      </c>
      <c r="AW49" s="64">
        <v>2</v>
      </c>
      <c r="AX49" s="248">
        <f t="shared" si="0"/>
        <v>5</v>
      </c>
      <c r="AY49" s="246">
        <v>2</v>
      </c>
      <c r="AZ49"/>
      <c r="BA49"/>
      <c r="BB49"/>
      <c r="BC49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</row>
    <row r="50" spans="1:101" ht="15.75" thickBot="1" x14ac:dyDescent="0.3">
      <c r="A50" s="38" t="s">
        <v>385</v>
      </c>
      <c r="B50" s="219" t="s">
        <v>151</v>
      </c>
      <c r="C50" s="14" t="s">
        <v>150</v>
      </c>
      <c r="D50" s="32" t="s">
        <v>4</v>
      </c>
      <c r="E50" s="201">
        <v>3</v>
      </c>
      <c r="F50" s="123">
        <v>3</v>
      </c>
      <c r="G50" s="123">
        <v>2</v>
      </c>
      <c r="H50" s="123">
        <v>3</v>
      </c>
      <c r="I50" s="123">
        <v>3</v>
      </c>
      <c r="J50" s="123">
        <v>3</v>
      </c>
      <c r="K50" s="256" t="s">
        <v>451</v>
      </c>
      <c r="L50" s="122">
        <v>2</v>
      </c>
      <c r="M50" s="123">
        <v>3</v>
      </c>
      <c r="N50" s="123">
        <v>3</v>
      </c>
      <c r="O50" s="125">
        <v>3</v>
      </c>
      <c r="P50" s="123">
        <v>3</v>
      </c>
      <c r="Q50" s="123">
        <v>3</v>
      </c>
      <c r="R50" s="123">
        <v>3</v>
      </c>
      <c r="S50" s="124">
        <v>3</v>
      </c>
      <c r="T50" s="131">
        <v>3</v>
      </c>
      <c r="U50" s="53">
        <v>2</v>
      </c>
      <c r="V50" s="53">
        <v>1</v>
      </c>
      <c r="W50" s="53">
        <v>3</v>
      </c>
      <c r="X50" s="53">
        <v>2</v>
      </c>
      <c r="Y50" s="53">
        <v>3</v>
      </c>
      <c r="Z50" s="117">
        <v>2</v>
      </c>
      <c r="AA50" s="58">
        <v>1</v>
      </c>
      <c r="AB50" s="59">
        <v>2</v>
      </c>
      <c r="AC50" s="59">
        <v>2</v>
      </c>
      <c r="AD50" s="114">
        <v>2</v>
      </c>
      <c r="AE50" s="59">
        <v>3</v>
      </c>
      <c r="AF50" s="59">
        <v>3</v>
      </c>
      <c r="AG50" s="59">
        <v>3</v>
      </c>
      <c r="AH50" s="61">
        <v>2</v>
      </c>
      <c r="AI50" s="58">
        <v>3</v>
      </c>
      <c r="AJ50" s="59">
        <v>3</v>
      </c>
      <c r="AK50" s="59">
        <v>2</v>
      </c>
      <c r="AL50" s="59">
        <v>3</v>
      </c>
      <c r="AM50" s="59">
        <v>3</v>
      </c>
      <c r="AN50" s="59">
        <v>3</v>
      </c>
      <c r="AO50" s="242">
        <v>3</v>
      </c>
      <c r="AP50" s="58">
        <v>2</v>
      </c>
      <c r="AQ50" s="59">
        <v>3</v>
      </c>
      <c r="AR50" s="59">
        <v>3</v>
      </c>
      <c r="AS50" s="114">
        <v>3</v>
      </c>
      <c r="AT50" s="59">
        <v>3</v>
      </c>
      <c r="AU50" s="59">
        <v>3</v>
      </c>
      <c r="AV50" s="59">
        <v>3</v>
      </c>
      <c r="AW50" s="104">
        <v>3</v>
      </c>
      <c r="AX50" s="253">
        <f t="shared" si="0"/>
        <v>8</v>
      </c>
      <c r="AY50" s="247">
        <v>3</v>
      </c>
      <c r="AZ50"/>
      <c r="BA50"/>
      <c r="BB50"/>
      <c r="BC50"/>
      <c r="BE50" s="4"/>
      <c r="BF50" s="4"/>
      <c r="BG50" s="4"/>
      <c r="BH50" s="4"/>
      <c r="BI50" s="4"/>
      <c r="BJ50" s="27"/>
      <c r="BK50" s="27"/>
      <c r="BL50" s="27"/>
      <c r="BM50" s="220"/>
      <c r="BN50" s="27"/>
      <c r="BO50" s="27"/>
      <c r="BP50" s="27"/>
      <c r="BQ50" s="27"/>
      <c r="BR50" s="27"/>
      <c r="BS50" s="27"/>
      <c r="BT50" s="27"/>
      <c r="BU50" s="27"/>
      <c r="BV50" s="4"/>
      <c r="BW50" s="4"/>
      <c r="BX50" s="4"/>
      <c r="BY50" s="4"/>
      <c r="BZ50" s="4"/>
      <c r="CA50" s="27"/>
      <c r="CB50" s="27"/>
      <c r="CC50" s="27"/>
      <c r="CD50" s="220"/>
      <c r="CE50" s="27"/>
      <c r="CF50" s="27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2"/>
    </row>
    <row r="51" spans="1:101" x14ac:dyDescent="0.25">
      <c r="A51" s="82" t="s">
        <v>374</v>
      </c>
      <c r="B51" s="83" t="s">
        <v>24</v>
      </c>
      <c r="C51" s="83" t="s">
        <v>25</v>
      </c>
      <c r="D51" s="148" t="s">
        <v>4</v>
      </c>
      <c r="E51" s="47">
        <v>7</v>
      </c>
      <c r="F51" s="48">
        <v>3</v>
      </c>
      <c r="G51" s="48">
        <v>5</v>
      </c>
      <c r="H51" s="48">
        <v>7</v>
      </c>
      <c r="I51" s="48">
        <v>7</v>
      </c>
      <c r="J51" s="48">
        <v>2</v>
      </c>
      <c r="K51" s="258">
        <v>2</v>
      </c>
      <c r="L51" s="47">
        <v>2</v>
      </c>
      <c r="M51" s="48">
        <v>2</v>
      </c>
      <c r="N51" s="254">
        <v>3</v>
      </c>
      <c r="O51" s="106">
        <v>5</v>
      </c>
      <c r="P51" s="48">
        <v>7</v>
      </c>
      <c r="Q51" s="48">
        <v>7</v>
      </c>
      <c r="R51" s="48">
        <v>7</v>
      </c>
      <c r="S51" s="57">
        <v>5</v>
      </c>
      <c r="T51" s="47">
        <v>7</v>
      </c>
      <c r="U51" s="48">
        <v>2</v>
      </c>
      <c r="V51" s="48">
        <v>6</v>
      </c>
      <c r="W51" s="48">
        <v>7</v>
      </c>
      <c r="X51" s="48">
        <v>1</v>
      </c>
      <c r="Y51" s="48">
        <v>1</v>
      </c>
      <c r="Z51" s="258">
        <v>1</v>
      </c>
      <c r="AA51" s="47">
        <v>1</v>
      </c>
      <c r="AB51" s="48">
        <v>1</v>
      </c>
      <c r="AC51" s="48">
        <v>1</v>
      </c>
      <c r="AD51" s="106">
        <v>2</v>
      </c>
      <c r="AE51" s="48">
        <v>6</v>
      </c>
      <c r="AF51" s="48">
        <v>7</v>
      </c>
      <c r="AG51" s="48">
        <v>7</v>
      </c>
      <c r="AH51" s="57">
        <v>1</v>
      </c>
      <c r="AI51" s="47">
        <v>6</v>
      </c>
      <c r="AJ51" s="48">
        <v>1</v>
      </c>
      <c r="AK51" s="48">
        <v>6</v>
      </c>
      <c r="AL51" s="48">
        <v>7</v>
      </c>
      <c r="AM51" s="48">
        <v>3</v>
      </c>
      <c r="AN51" s="48">
        <v>1</v>
      </c>
      <c r="AO51" s="258">
        <v>2</v>
      </c>
      <c r="AP51" s="47">
        <v>1</v>
      </c>
      <c r="AQ51" s="48">
        <v>1</v>
      </c>
      <c r="AR51" s="254">
        <v>2</v>
      </c>
      <c r="AS51" s="106">
        <v>3</v>
      </c>
      <c r="AT51" s="48">
        <v>6</v>
      </c>
      <c r="AU51" s="48">
        <v>6</v>
      </c>
      <c r="AV51" s="48">
        <v>7</v>
      </c>
      <c r="AW51" s="63">
        <v>1</v>
      </c>
      <c r="AX51" s="243">
        <f>S51+AH51+AW51</f>
        <v>7</v>
      </c>
      <c r="AY51" s="246">
        <v>1</v>
      </c>
      <c r="AZ51"/>
      <c r="BA51"/>
      <c r="BB51"/>
      <c r="BC51"/>
      <c r="BG51"/>
      <c r="BY51"/>
    </row>
    <row r="52" spans="1:101" x14ac:dyDescent="0.25">
      <c r="A52" s="82" t="s">
        <v>373</v>
      </c>
      <c r="B52" s="83" t="s">
        <v>74</v>
      </c>
      <c r="C52" s="83" t="s">
        <v>88</v>
      </c>
      <c r="D52" s="148" t="s">
        <v>4</v>
      </c>
      <c r="E52" s="49">
        <v>1</v>
      </c>
      <c r="F52" s="46">
        <v>1</v>
      </c>
      <c r="G52" s="46">
        <v>2</v>
      </c>
      <c r="H52" s="46">
        <v>1</v>
      </c>
      <c r="I52" s="46">
        <v>1</v>
      </c>
      <c r="J52" s="46">
        <v>3</v>
      </c>
      <c r="K52" s="259">
        <v>1</v>
      </c>
      <c r="L52" s="49">
        <v>1</v>
      </c>
      <c r="M52" s="46">
        <v>1</v>
      </c>
      <c r="N52" s="46">
        <v>1</v>
      </c>
      <c r="O52" s="102">
        <v>1</v>
      </c>
      <c r="P52" s="46">
        <v>1</v>
      </c>
      <c r="Q52" s="46">
        <v>2</v>
      </c>
      <c r="R52" s="46">
        <v>3</v>
      </c>
      <c r="S52" s="56">
        <v>1</v>
      </c>
      <c r="T52" s="49">
        <v>2</v>
      </c>
      <c r="U52" s="46">
        <v>6</v>
      </c>
      <c r="V52" s="46">
        <v>7</v>
      </c>
      <c r="W52" s="46">
        <v>5</v>
      </c>
      <c r="X52" s="46">
        <v>7</v>
      </c>
      <c r="Y52" s="46">
        <v>3</v>
      </c>
      <c r="Z52" s="259" t="s">
        <v>452</v>
      </c>
      <c r="AA52" s="49">
        <v>2</v>
      </c>
      <c r="AB52" s="46">
        <v>3</v>
      </c>
      <c r="AC52" s="46">
        <v>4</v>
      </c>
      <c r="AD52" s="102">
        <v>5</v>
      </c>
      <c r="AE52" s="46">
        <v>6</v>
      </c>
      <c r="AF52" s="46">
        <v>7</v>
      </c>
      <c r="AG52" s="46">
        <v>7</v>
      </c>
      <c r="AH52" s="56">
        <v>7</v>
      </c>
      <c r="AI52" s="49">
        <v>3</v>
      </c>
      <c r="AJ52" s="46">
        <v>3</v>
      </c>
      <c r="AK52" s="46">
        <v>7</v>
      </c>
      <c r="AL52" s="46">
        <v>6</v>
      </c>
      <c r="AM52" s="46">
        <v>1</v>
      </c>
      <c r="AN52" s="46">
        <v>3</v>
      </c>
      <c r="AO52" s="259">
        <v>1</v>
      </c>
      <c r="AP52" s="49">
        <v>1</v>
      </c>
      <c r="AQ52" s="46">
        <v>1</v>
      </c>
      <c r="AR52" s="46">
        <v>3</v>
      </c>
      <c r="AS52" s="102">
        <v>3</v>
      </c>
      <c r="AT52" s="46">
        <v>3</v>
      </c>
      <c r="AU52" s="46">
        <v>6</v>
      </c>
      <c r="AV52" s="46">
        <v>7</v>
      </c>
      <c r="AW52" s="64">
        <v>2</v>
      </c>
      <c r="AX52" s="248">
        <f>S52+AH52+AW52</f>
        <v>10</v>
      </c>
      <c r="AY52" s="246">
        <v>2</v>
      </c>
      <c r="AZ52"/>
      <c r="BA52"/>
      <c r="BB52"/>
      <c r="BC52"/>
      <c r="BG52"/>
      <c r="BY52"/>
    </row>
    <row r="53" spans="1:101" x14ac:dyDescent="0.25">
      <c r="A53" s="85" t="s">
        <v>370</v>
      </c>
      <c r="B53" s="86" t="s">
        <v>182</v>
      </c>
      <c r="C53" s="86" t="s">
        <v>183</v>
      </c>
      <c r="D53" s="228" t="s">
        <v>4</v>
      </c>
      <c r="E53" s="49">
        <v>3</v>
      </c>
      <c r="F53" s="46">
        <v>6</v>
      </c>
      <c r="G53" s="46">
        <v>3</v>
      </c>
      <c r="H53" s="46">
        <v>2</v>
      </c>
      <c r="I53" s="46">
        <v>5</v>
      </c>
      <c r="J53" s="46">
        <v>1</v>
      </c>
      <c r="K53" s="259">
        <v>7</v>
      </c>
      <c r="L53" s="49">
        <v>1</v>
      </c>
      <c r="M53" s="46">
        <v>2</v>
      </c>
      <c r="N53" s="46">
        <v>3</v>
      </c>
      <c r="O53" s="102">
        <v>3</v>
      </c>
      <c r="P53" s="46">
        <v>5</v>
      </c>
      <c r="Q53" s="46">
        <v>6</v>
      </c>
      <c r="R53" s="46">
        <v>7</v>
      </c>
      <c r="S53" s="56">
        <v>2</v>
      </c>
      <c r="T53" s="49">
        <v>5</v>
      </c>
      <c r="U53" s="46">
        <v>7</v>
      </c>
      <c r="V53" s="46">
        <v>4</v>
      </c>
      <c r="W53" s="46">
        <v>2</v>
      </c>
      <c r="X53" s="46">
        <v>5</v>
      </c>
      <c r="Y53" s="46">
        <v>2</v>
      </c>
      <c r="Z53" s="259">
        <v>7</v>
      </c>
      <c r="AA53" s="49">
        <v>2</v>
      </c>
      <c r="AB53" s="46">
        <v>2</v>
      </c>
      <c r="AC53" s="46">
        <v>4</v>
      </c>
      <c r="AD53" s="102">
        <v>5</v>
      </c>
      <c r="AE53" s="231">
        <v>5</v>
      </c>
      <c r="AF53" s="46">
        <v>7</v>
      </c>
      <c r="AG53" s="46">
        <v>7</v>
      </c>
      <c r="AH53" s="56">
        <v>6</v>
      </c>
      <c r="AI53" s="49">
        <v>4</v>
      </c>
      <c r="AJ53" s="46">
        <v>5</v>
      </c>
      <c r="AK53" s="46">
        <v>3</v>
      </c>
      <c r="AL53" s="46">
        <v>2</v>
      </c>
      <c r="AM53" s="46">
        <v>4</v>
      </c>
      <c r="AN53" s="46">
        <v>2</v>
      </c>
      <c r="AO53" s="259">
        <v>7</v>
      </c>
      <c r="AP53" s="49">
        <v>2</v>
      </c>
      <c r="AQ53" s="46">
        <v>2</v>
      </c>
      <c r="AR53" s="231">
        <v>3</v>
      </c>
      <c r="AS53" s="102">
        <v>4</v>
      </c>
      <c r="AT53" s="46">
        <v>4</v>
      </c>
      <c r="AU53" s="46">
        <v>5</v>
      </c>
      <c r="AV53" s="46">
        <v>7</v>
      </c>
      <c r="AW53" s="64">
        <v>3</v>
      </c>
      <c r="AX53" s="248">
        <f>S53+AH53+AW53</f>
        <v>11</v>
      </c>
      <c r="AY53" s="229">
        <v>3</v>
      </c>
      <c r="AZ53"/>
      <c r="BA53"/>
      <c r="BB53"/>
      <c r="BC53"/>
      <c r="BG53"/>
      <c r="BY53"/>
    </row>
    <row r="54" spans="1:101" x14ac:dyDescent="0.25">
      <c r="A54" s="82" t="s">
        <v>375</v>
      </c>
      <c r="B54" s="83" t="s">
        <v>174</v>
      </c>
      <c r="C54" s="83" t="s">
        <v>173</v>
      </c>
      <c r="D54" s="148" t="s">
        <v>4</v>
      </c>
      <c r="E54" s="49">
        <v>4</v>
      </c>
      <c r="F54" s="46">
        <v>2</v>
      </c>
      <c r="G54" s="46">
        <v>7</v>
      </c>
      <c r="H54" s="46">
        <v>3</v>
      </c>
      <c r="I54" s="46">
        <v>6</v>
      </c>
      <c r="J54" s="46">
        <v>4</v>
      </c>
      <c r="K54" s="259">
        <v>4</v>
      </c>
      <c r="L54" s="49">
        <v>2</v>
      </c>
      <c r="M54" s="46">
        <v>3</v>
      </c>
      <c r="N54" s="46">
        <v>4</v>
      </c>
      <c r="O54" s="102">
        <v>4</v>
      </c>
      <c r="P54" s="231">
        <v>4</v>
      </c>
      <c r="Q54" s="46">
        <v>6</v>
      </c>
      <c r="R54" s="46">
        <v>7</v>
      </c>
      <c r="S54" s="56">
        <v>3</v>
      </c>
      <c r="T54" s="49">
        <v>6</v>
      </c>
      <c r="U54" s="46">
        <v>3</v>
      </c>
      <c r="V54" s="46">
        <v>3</v>
      </c>
      <c r="W54" s="46">
        <v>4</v>
      </c>
      <c r="X54" s="46">
        <v>2</v>
      </c>
      <c r="Y54" s="46">
        <v>4</v>
      </c>
      <c r="Z54" s="259">
        <v>5</v>
      </c>
      <c r="AA54" s="49">
        <v>2</v>
      </c>
      <c r="AB54" s="46">
        <v>3</v>
      </c>
      <c r="AC54" s="46">
        <v>3</v>
      </c>
      <c r="AD54" s="102">
        <v>4</v>
      </c>
      <c r="AE54" s="46">
        <v>4</v>
      </c>
      <c r="AF54" s="46">
        <v>5</v>
      </c>
      <c r="AG54" s="46">
        <v>6</v>
      </c>
      <c r="AH54" s="56">
        <v>4</v>
      </c>
      <c r="AI54" s="49">
        <v>5</v>
      </c>
      <c r="AJ54" s="46">
        <v>2</v>
      </c>
      <c r="AK54" s="46">
        <v>5</v>
      </c>
      <c r="AL54" s="46">
        <v>3</v>
      </c>
      <c r="AM54" s="46">
        <v>7</v>
      </c>
      <c r="AN54" s="46">
        <v>6</v>
      </c>
      <c r="AO54" s="259">
        <v>3</v>
      </c>
      <c r="AP54" s="49">
        <v>2</v>
      </c>
      <c r="AQ54" s="46">
        <v>3</v>
      </c>
      <c r="AR54" s="231">
        <v>3</v>
      </c>
      <c r="AS54" s="102">
        <v>5</v>
      </c>
      <c r="AT54" s="46">
        <v>5</v>
      </c>
      <c r="AU54" s="46">
        <v>6</v>
      </c>
      <c r="AV54" s="46">
        <v>7</v>
      </c>
      <c r="AW54" s="64">
        <v>5</v>
      </c>
      <c r="AX54" s="248">
        <f>S54+AH54+AW54</f>
        <v>12</v>
      </c>
      <c r="AY54" s="246">
        <v>4</v>
      </c>
      <c r="AZ54"/>
      <c r="BA54"/>
      <c r="BB54"/>
      <c r="BC54"/>
      <c r="BG54"/>
      <c r="BY54"/>
    </row>
    <row r="55" spans="1:101" x14ac:dyDescent="0.25">
      <c r="A55" s="239" t="s">
        <v>377</v>
      </c>
      <c r="B55" s="240" t="s">
        <v>153</v>
      </c>
      <c r="C55" s="240" t="s">
        <v>172</v>
      </c>
      <c r="D55" s="257" t="s">
        <v>4</v>
      </c>
      <c r="E55" s="49">
        <v>5</v>
      </c>
      <c r="F55" s="46">
        <v>5</v>
      </c>
      <c r="G55" s="46">
        <v>1</v>
      </c>
      <c r="H55" s="46">
        <v>6</v>
      </c>
      <c r="I55" s="46">
        <v>3</v>
      </c>
      <c r="J55" s="46">
        <v>7</v>
      </c>
      <c r="K55" s="259">
        <v>6</v>
      </c>
      <c r="L55" s="49">
        <v>1</v>
      </c>
      <c r="M55" s="46">
        <v>3</v>
      </c>
      <c r="N55" s="46">
        <v>5</v>
      </c>
      <c r="O55" s="102">
        <v>5</v>
      </c>
      <c r="P55" s="46">
        <v>6</v>
      </c>
      <c r="Q55" s="46">
        <v>6</v>
      </c>
      <c r="R55" s="46">
        <v>7</v>
      </c>
      <c r="S55" s="56">
        <v>7</v>
      </c>
      <c r="T55" s="49">
        <v>4</v>
      </c>
      <c r="U55" s="46">
        <v>1</v>
      </c>
      <c r="V55" s="46">
        <v>1</v>
      </c>
      <c r="W55" s="46">
        <v>1</v>
      </c>
      <c r="X55" s="46">
        <v>4</v>
      </c>
      <c r="Y55" s="46">
        <v>5</v>
      </c>
      <c r="Z55" s="259">
        <v>3</v>
      </c>
      <c r="AA55" s="49">
        <v>1</v>
      </c>
      <c r="AB55" s="46">
        <v>1</v>
      </c>
      <c r="AC55" s="231">
        <v>1</v>
      </c>
      <c r="AD55" s="102">
        <v>3</v>
      </c>
      <c r="AE55" s="46">
        <v>4</v>
      </c>
      <c r="AF55" s="46">
        <v>4</v>
      </c>
      <c r="AG55" s="46">
        <v>5</v>
      </c>
      <c r="AH55" s="56">
        <v>2</v>
      </c>
      <c r="AI55" s="49">
        <v>1</v>
      </c>
      <c r="AJ55" s="46">
        <v>6</v>
      </c>
      <c r="AK55" s="46">
        <v>4</v>
      </c>
      <c r="AL55" s="46">
        <v>1</v>
      </c>
      <c r="AM55" s="46">
        <v>5</v>
      </c>
      <c r="AN55" s="46">
        <v>4</v>
      </c>
      <c r="AO55" s="259">
        <v>4</v>
      </c>
      <c r="AP55" s="49">
        <v>1</v>
      </c>
      <c r="AQ55" s="46">
        <v>1</v>
      </c>
      <c r="AR55" s="46">
        <v>4</v>
      </c>
      <c r="AS55" s="102">
        <v>4</v>
      </c>
      <c r="AT55" s="46">
        <v>4</v>
      </c>
      <c r="AU55" s="46">
        <v>5</v>
      </c>
      <c r="AV55" s="46">
        <v>6</v>
      </c>
      <c r="AW55" s="64">
        <v>4</v>
      </c>
      <c r="AX55" s="248">
        <f t="shared" si="0"/>
        <v>13</v>
      </c>
      <c r="AY55" s="252">
        <v>5</v>
      </c>
      <c r="AZ55"/>
      <c r="BA55"/>
      <c r="BB55"/>
      <c r="BC55"/>
      <c r="BG55"/>
      <c r="BY55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</row>
    <row r="56" spans="1:101" x14ac:dyDescent="0.25">
      <c r="A56" s="82" t="s">
        <v>372</v>
      </c>
      <c r="B56" s="83" t="s">
        <v>178</v>
      </c>
      <c r="C56" s="83" t="s">
        <v>179</v>
      </c>
      <c r="D56" s="148" t="s">
        <v>4</v>
      </c>
      <c r="E56" s="49">
        <v>6</v>
      </c>
      <c r="F56" s="46">
        <v>4</v>
      </c>
      <c r="G56" s="46">
        <v>6</v>
      </c>
      <c r="H56" s="46">
        <v>4</v>
      </c>
      <c r="I56" s="46">
        <v>2</v>
      </c>
      <c r="J56" s="46">
        <v>5</v>
      </c>
      <c r="K56" s="259">
        <v>3</v>
      </c>
      <c r="L56" s="49">
        <v>2</v>
      </c>
      <c r="M56" s="46">
        <v>3</v>
      </c>
      <c r="N56" s="46">
        <v>4</v>
      </c>
      <c r="O56" s="102">
        <v>4</v>
      </c>
      <c r="P56" s="46">
        <v>5</v>
      </c>
      <c r="Q56" s="46">
        <v>6</v>
      </c>
      <c r="R56" s="46">
        <v>6</v>
      </c>
      <c r="S56" s="56">
        <v>4</v>
      </c>
      <c r="T56" s="49">
        <v>3</v>
      </c>
      <c r="U56" s="46">
        <v>5</v>
      </c>
      <c r="V56" s="46">
        <v>2</v>
      </c>
      <c r="W56" s="46">
        <v>3</v>
      </c>
      <c r="X56" s="46">
        <v>6</v>
      </c>
      <c r="Y56" s="46">
        <v>6</v>
      </c>
      <c r="Z56" s="259">
        <v>6</v>
      </c>
      <c r="AA56" s="49">
        <v>2</v>
      </c>
      <c r="AB56" s="46">
        <v>3</v>
      </c>
      <c r="AC56" s="231">
        <v>3</v>
      </c>
      <c r="AD56" s="102">
        <v>5</v>
      </c>
      <c r="AE56" s="46">
        <v>6</v>
      </c>
      <c r="AF56" s="46">
        <v>6</v>
      </c>
      <c r="AG56" s="46">
        <v>6</v>
      </c>
      <c r="AH56" s="56">
        <v>5</v>
      </c>
      <c r="AI56" s="49">
        <v>7</v>
      </c>
      <c r="AJ56" s="46">
        <v>7</v>
      </c>
      <c r="AK56" s="46">
        <v>2</v>
      </c>
      <c r="AL56" s="46">
        <v>4</v>
      </c>
      <c r="AM56" s="46">
        <v>2</v>
      </c>
      <c r="AN56" s="46">
        <v>5</v>
      </c>
      <c r="AO56" s="259">
        <v>5</v>
      </c>
      <c r="AP56" s="49">
        <v>2</v>
      </c>
      <c r="AQ56" s="46">
        <v>2</v>
      </c>
      <c r="AR56" s="46">
        <v>4</v>
      </c>
      <c r="AS56" s="102">
        <v>5</v>
      </c>
      <c r="AT56" s="231">
        <v>5</v>
      </c>
      <c r="AU56" s="46">
        <v>7</v>
      </c>
      <c r="AV56" s="46">
        <v>7</v>
      </c>
      <c r="AW56" s="64">
        <v>6</v>
      </c>
      <c r="AX56" s="248">
        <f>S56+AH56+AW56</f>
        <v>15</v>
      </c>
      <c r="AY56" s="246">
        <v>6</v>
      </c>
      <c r="AZ56"/>
      <c r="BA56"/>
      <c r="BB56"/>
      <c r="BC56"/>
      <c r="BG56"/>
      <c r="BY56"/>
    </row>
    <row r="57" spans="1:101" ht="14.25" customHeight="1" thickBot="1" x14ac:dyDescent="0.3">
      <c r="A57" s="82" t="s">
        <v>376</v>
      </c>
      <c r="B57" s="83" t="s">
        <v>180</v>
      </c>
      <c r="C57" s="83" t="s">
        <v>181</v>
      </c>
      <c r="D57" s="148" t="s">
        <v>4</v>
      </c>
      <c r="E57" s="50">
        <v>2</v>
      </c>
      <c r="F57" s="51">
        <v>7</v>
      </c>
      <c r="G57" s="51">
        <v>4</v>
      </c>
      <c r="H57" s="51">
        <v>5</v>
      </c>
      <c r="I57" s="51">
        <v>4</v>
      </c>
      <c r="J57" s="51">
        <v>6</v>
      </c>
      <c r="K57" s="232">
        <v>5</v>
      </c>
      <c r="L57" s="50">
        <v>2</v>
      </c>
      <c r="M57" s="51">
        <v>4</v>
      </c>
      <c r="N57" s="51">
        <v>4</v>
      </c>
      <c r="O57" s="108">
        <v>5</v>
      </c>
      <c r="P57" s="51">
        <v>5</v>
      </c>
      <c r="Q57" s="51">
        <v>6</v>
      </c>
      <c r="R57" s="51">
        <v>7</v>
      </c>
      <c r="S57" s="54">
        <v>6</v>
      </c>
      <c r="T57" s="50">
        <v>1</v>
      </c>
      <c r="U57" s="51">
        <v>4</v>
      </c>
      <c r="V57" s="51">
        <v>3</v>
      </c>
      <c r="W57" s="51">
        <v>6</v>
      </c>
      <c r="X57" s="51">
        <v>3</v>
      </c>
      <c r="Y57" s="51">
        <v>7</v>
      </c>
      <c r="Z57" s="232">
        <v>2</v>
      </c>
      <c r="AA57" s="50">
        <v>1</v>
      </c>
      <c r="AB57" s="51">
        <v>2</v>
      </c>
      <c r="AC57" s="51">
        <v>3</v>
      </c>
      <c r="AD57" s="108">
        <v>3</v>
      </c>
      <c r="AE57" s="51">
        <v>4</v>
      </c>
      <c r="AF57" s="51">
        <v>6</v>
      </c>
      <c r="AG57" s="51">
        <v>7</v>
      </c>
      <c r="AH57" s="54">
        <v>3</v>
      </c>
      <c r="AI57" s="50">
        <v>2</v>
      </c>
      <c r="AJ57" s="51">
        <v>4</v>
      </c>
      <c r="AK57" s="51">
        <v>1</v>
      </c>
      <c r="AL57" s="51">
        <v>5</v>
      </c>
      <c r="AM57" s="51">
        <v>6</v>
      </c>
      <c r="AN57" s="51">
        <v>7</v>
      </c>
      <c r="AO57" s="232">
        <v>6</v>
      </c>
      <c r="AP57" s="50">
        <v>1</v>
      </c>
      <c r="AQ57" s="51">
        <v>2</v>
      </c>
      <c r="AR57" s="51">
        <v>4</v>
      </c>
      <c r="AS57" s="108">
        <v>5</v>
      </c>
      <c r="AT57" s="51">
        <v>6</v>
      </c>
      <c r="AU57" s="51">
        <v>6</v>
      </c>
      <c r="AV57" s="51">
        <v>7</v>
      </c>
      <c r="AW57" s="65">
        <v>7</v>
      </c>
      <c r="AX57" s="249">
        <f t="shared" si="0"/>
        <v>16</v>
      </c>
      <c r="AY57" s="246">
        <v>7</v>
      </c>
      <c r="AZ57"/>
      <c r="BA57"/>
      <c r="BB57"/>
      <c r="BC57"/>
      <c r="BG57"/>
      <c r="BY57"/>
    </row>
    <row r="58" spans="1:101" x14ac:dyDescent="0.25">
      <c r="A58" s="79" t="s">
        <v>382</v>
      </c>
      <c r="B58" s="250" t="s">
        <v>225</v>
      </c>
      <c r="C58" s="80" t="s">
        <v>224</v>
      </c>
      <c r="D58" s="81" t="s">
        <v>4</v>
      </c>
      <c r="E58" s="293" t="s">
        <v>431</v>
      </c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3"/>
      <c r="AY58" s="295"/>
      <c r="AZ58"/>
      <c r="BA58"/>
      <c r="BB58"/>
      <c r="BC58"/>
      <c r="BG58"/>
      <c r="BY58"/>
    </row>
    <row r="59" spans="1:101" x14ac:dyDescent="0.25">
      <c r="A59" s="82" t="s">
        <v>381</v>
      </c>
      <c r="B59" s="251" t="s">
        <v>176</v>
      </c>
      <c r="C59" s="83" t="s">
        <v>177</v>
      </c>
      <c r="D59" s="84" t="s">
        <v>4</v>
      </c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6"/>
      <c r="AZ59"/>
      <c r="BA59"/>
      <c r="BB59"/>
      <c r="BC59"/>
      <c r="BG59"/>
      <c r="BY59"/>
    </row>
    <row r="60" spans="1:101" ht="15.75" thickBot="1" x14ac:dyDescent="0.3">
      <c r="A60" s="85" t="s">
        <v>380</v>
      </c>
      <c r="B60" s="264" t="s">
        <v>175</v>
      </c>
      <c r="C60" s="86" t="s">
        <v>221</v>
      </c>
      <c r="D60" s="87" t="s">
        <v>4</v>
      </c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8"/>
      <c r="AZ60"/>
      <c r="BA60"/>
      <c r="BB60"/>
      <c r="BC60"/>
      <c r="BG60"/>
      <c r="BY60"/>
    </row>
    <row r="61" spans="1:101" x14ac:dyDescent="0.25">
      <c r="A61" s="79" t="s">
        <v>379</v>
      </c>
      <c r="B61" s="250" t="s">
        <v>147</v>
      </c>
      <c r="C61" s="263" t="s">
        <v>148</v>
      </c>
      <c r="D61" s="81" t="s">
        <v>4</v>
      </c>
      <c r="E61" s="294" t="s">
        <v>410</v>
      </c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4"/>
      <c r="AS61" s="294"/>
      <c r="AT61" s="294"/>
      <c r="AU61" s="294"/>
      <c r="AV61" s="294"/>
      <c r="AW61" s="294"/>
      <c r="AX61" s="294"/>
      <c r="AY61" s="295"/>
      <c r="AZ61"/>
      <c r="BA61"/>
      <c r="BB61"/>
      <c r="BC61"/>
      <c r="BG61"/>
      <c r="BY61"/>
    </row>
    <row r="62" spans="1:101" x14ac:dyDescent="0.25">
      <c r="A62" s="82" t="s">
        <v>378</v>
      </c>
      <c r="B62" s="251" t="s">
        <v>144</v>
      </c>
      <c r="C62" s="148" t="s">
        <v>145</v>
      </c>
      <c r="D62" s="84" t="s">
        <v>4</v>
      </c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6"/>
      <c r="AZ62"/>
      <c r="BA62"/>
      <c r="BB62"/>
      <c r="BC62"/>
      <c r="BG62"/>
      <c r="BY62"/>
    </row>
    <row r="63" spans="1:101" x14ac:dyDescent="0.25">
      <c r="A63" s="82" t="s">
        <v>371</v>
      </c>
      <c r="B63" s="251" t="s">
        <v>122</v>
      </c>
      <c r="C63" s="148" t="s">
        <v>228</v>
      </c>
      <c r="D63" s="84" t="s">
        <v>4</v>
      </c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6"/>
      <c r="AZ63"/>
      <c r="BA63"/>
      <c r="BB63"/>
      <c r="BC63"/>
      <c r="BG63"/>
      <c r="BY63"/>
    </row>
    <row r="64" spans="1:101" x14ac:dyDescent="0.25">
      <c r="A64" s="82" t="s">
        <v>369</v>
      </c>
      <c r="B64" s="251" t="s">
        <v>71</v>
      </c>
      <c r="C64" s="148" t="s">
        <v>80</v>
      </c>
      <c r="D64" s="84" t="s">
        <v>4</v>
      </c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6"/>
      <c r="AZ64"/>
      <c r="BA64"/>
      <c r="BB64"/>
      <c r="BC64"/>
      <c r="BG64"/>
      <c r="BY64"/>
    </row>
    <row r="65" spans="1:77" x14ac:dyDescent="0.25">
      <c r="A65" s="82" t="s">
        <v>368</v>
      </c>
      <c r="B65" s="251" t="s">
        <v>124</v>
      </c>
      <c r="C65" s="148" t="s">
        <v>149</v>
      </c>
      <c r="D65" s="84" t="s">
        <v>4</v>
      </c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6"/>
      <c r="AZ65"/>
      <c r="BA65"/>
      <c r="BB65"/>
      <c r="BC65"/>
      <c r="BG65"/>
      <c r="BY65"/>
    </row>
    <row r="66" spans="1:77" ht="15.75" thickBot="1" x14ac:dyDescent="0.3">
      <c r="A66" s="260" t="s">
        <v>367</v>
      </c>
      <c r="B66" s="261" t="s">
        <v>132</v>
      </c>
      <c r="C66" s="262" t="s">
        <v>143</v>
      </c>
      <c r="D66" s="135" t="s">
        <v>4</v>
      </c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8"/>
      <c r="AZ66"/>
      <c r="BA66"/>
      <c r="BB66"/>
      <c r="BC66"/>
      <c r="BG66"/>
      <c r="BY66"/>
    </row>
    <row r="67" spans="1:77" ht="15.75" thickBot="1" x14ac:dyDescent="0.3">
      <c r="A67" s="128" t="s">
        <v>366</v>
      </c>
      <c r="B67" s="129" t="s">
        <v>78</v>
      </c>
      <c r="C67" s="129" t="s">
        <v>79</v>
      </c>
      <c r="D67" s="129" t="s">
        <v>21</v>
      </c>
      <c r="E67" s="58" t="s">
        <v>405</v>
      </c>
      <c r="F67" s="59" t="s">
        <v>406</v>
      </c>
      <c r="G67" s="59" t="s">
        <v>405</v>
      </c>
      <c r="H67" s="59" t="s">
        <v>405</v>
      </c>
      <c r="I67" s="59" t="s">
        <v>405</v>
      </c>
      <c r="J67" s="59" t="s">
        <v>404</v>
      </c>
      <c r="K67" s="59" t="s">
        <v>406</v>
      </c>
      <c r="L67" s="58" t="s">
        <v>404</v>
      </c>
      <c r="M67" s="59" t="s">
        <v>405</v>
      </c>
      <c r="N67" s="59" t="s">
        <v>405</v>
      </c>
      <c r="O67" s="114" t="s">
        <v>405</v>
      </c>
      <c r="P67" s="59" t="s">
        <v>405</v>
      </c>
      <c r="Q67" s="93" t="s">
        <v>406</v>
      </c>
      <c r="R67" s="93" t="s">
        <v>406</v>
      </c>
      <c r="S67" s="95" t="s">
        <v>405</v>
      </c>
      <c r="T67" s="58" t="s">
        <v>405</v>
      </c>
      <c r="U67" s="59" t="s">
        <v>406</v>
      </c>
      <c r="V67" s="59" t="s">
        <v>405</v>
      </c>
      <c r="W67" s="59" t="s">
        <v>405</v>
      </c>
      <c r="X67" s="59" t="s">
        <v>405</v>
      </c>
      <c r="Y67" s="59" t="s">
        <v>404</v>
      </c>
      <c r="Z67" s="59" t="s">
        <v>406</v>
      </c>
      <c r="AA67" s="92" t="s">
        <v>404</v>
      </c>
      <c r="AB67" s="93" t="s">
        <v>404</v>
      </c>
      <c r="AC67" s="93" t="s">
        <v>405</v>
      </c>
      <c r="AD67" s="113" t="s">
        <v>405</v>
      </c>
      <c r="AE67" s="93" t="s">
        <v>405</v>
      </c>
      <c r="AF67" s="93" t="s">
        <v>406</v>
      </c>
      <c r="AG67" s="93" t="s">
        <v>406</v>
      </c>
      <c r="AH67" s="95" t="s">
        <v>405</v>
      </c>
      <c r="AI67" s="58" t="s">
        <v>405</v>
      </c>
      <c r="AJ67" s="59" t="s">
        <v>406</v>
      </c>
      <c r="AK67" s="59" t="s">
        <v>405</v>
      </c>
      <c r="AL67" s="59" t="s">
        <v>405</v>
      </c>
      <c r="AM67" s="59" t="s">
        <v>406</v>
      </c>
      <c r="AN67" s="59" t="s">
        <v>404</v>
      </c>
      <c r="AO67" s="59" t="s">
        <v>406</v>
      </c>
      <c r="AP67" s="92" t="s">
        <v>404</v>
      </c>
      <c r="AQ67" s="93" t="s">
        <v>405</v>
      </c>
      <c r="AR67" s="93" t="s">
        <v>405</v>
      </c>
      <c r="AS67" s="113" t="s">
        <v>405</v>
      </c>
      <c r="AT67" s="93" t="s">
        <v>406</v>
      </c>
      <c r="AU67" s="93" t="s">
        <v>406</v>
      </c>
      <c r="AV67" s="93" t="s">
        <v>406</v>
      </c>
      <c r="AW67" s="96" t="s">
        <v>405</v>
      </c>
      <c r="AX67" s="97" t="s">
        <v>405</v>
      </c>
      <c r="AY67" s="98" t="s">
        <v>405</v>
      </c>
      <c r="AZ67"/>
      <c r="BA67"/>
      <c r="BG67"/>
      <c r="BN67" s="33"/>
      <c r="BP67"/>
      <c r="BY67"/>
    </row>
    <row r="68" spans="1:77" x14ac:dyDescent="0.25">
      <c r="A68" s="40" t="s">
        <v>358</v>
      </c>
      <c r="B68" s="208" t="s">
        <v>186</v>
      </c>
      <c r="C68" s="16" t="s">
        <v>195</v>
      </c>
      <c r="D68" s="28" t="s">
        <v>21</v>
      </c>
      <c r="E68" s="126">
        <v>7</v>
      </c>
      <c r="F68" s="48">
        <v>2</v>
      </c>
      <c r="G68" s="48">
        <v>1</v>
      </c>
      <c r="H68" s="48">
        <v>1</v>
      </c>
      <c r="I68" s="48">
        <v>5</v>
      </c>
      <c r="J68" s="48">
        <v>2</v>
      </c>
      <c r="K68" s="258">
        <v>6</v>
      </c>
      <c r="L68" s="47">
        <v>1</v>
      </c>
      <c r="M68" s="48">
        <v>1</v>
      </c>
      <c r="N68" s="266">
        <v>2</v>
      </c>
      <c r="O68" s="106">
        <v>2</v>
      </c>
      <c r="P68" s="48">
        <v>5</v>
      </c>
      <c r="Q68" s="48">
        <v>6</v>
      </c>
      <c r="R68" s="48">
        <v>7</v>
      </c>
      <c r="S68" s="57">
        <v>2</v>
      </c>
      <c r="T68" s="126">
        <v>4</v>
      </c>
      <c r="U68" s="48">
        <v>1</v>
      </c>
      <c r="V68" s="48">
        <v>1</v>
      </c>
      <c r="W68" s="48">
        <v>1</v>
      </c>
      <c r="X68" s="48">
        <v>6</v>
      </c>
      <c r="Y68" s="48">
        <v>6</v>
      </c>
      <c r="Z68" s="258">
        <v>1</v>
      </c>
      <c r="AA68" s="47">
        <v>1</v>
      </c>
      <c r="AB68" s="48">
        <v>1</v>
      </c>
      <c r="AC68" s="266">
        <v>1</v>
      </c>
      <c r="AD68" s="106">
        <v>1</v>
      </c>
      <c r="AE68" s="48">
        <v>4</v>
      </c>
      <c r="AF68" s="48">
        <v>6</v>
      </c>
      <c r="AG68" s="48">
        <v>6</v>
      </c>
      <c r="AH68" s="57">
        <v>1</v>
      </c>
      <c r="AI68" s="126">
        <v>3</v>
      </c>
      <c r="AJ68" s="48">
        <v>6</v>
      </c>
      <c r="AK68" s="48">
        <v>1</v>
      </c>
      <c r="AL68" s="48">
        <v>1</v>
      </c>
      <c r="AM68" s="48">
        <v>5</v>
      </c>
      <c r="AN68" s="48">
        <v>4</v>
      </c>
      <c r="AO68" s="258">
        <v>1</v>
      </c>
      <c r="AP68" s="47">
        <v>1</v>
      </c>
      <c r="AQ68" s="48">
        <v>1</v>
      </c>
      <c r="AR68" s="266">
        <v>1</v>
      </c>
      <c r="AS68" s="106">
        <v>3</v>
      </c>
      <c r="AT68" s="48">
        <v>4</v>
      </c>
      <c r="AU68" s="48">
        <v>5</v>
      </c>
      <c r="AV68" s="48">
        <v>6</v>
      </c>
      <c r="AW68" s="57">
        <v>2</v>
      </c>
      <c r="AX68" s="73">
        <f t="shared" ref="AX68:AX73" si="1">AW68+AH68+S68</f>
        <v>5</v>
      </c>
      <c r="AY68" s="69">
        <v>1</v>
      </c>
      <c r="AZ68"/>
      <c r="BA68"/>
      <c r="BB68"/>
      <c r="BC68"/>
      <c r="BG68"/>
      <c r="BL68" s="33"/>
      <c r="BP68"/>
      <c r="BY68"/>
    </row>
    <row r="69" spans="1:77" x14ac:dyDescent="0.25">
      <c r="A69" s="41" t="s">
        <v>350</v>
      </c>
      <c r="B69" s="209" t="s">
        <v>187</v>
      </c>
      <c r="C69" s="8" t="s">
        <v>188</v>
      </c>
      <c r="D69" s="29" t="s">
        <v>21</v>
      </c>
      <c r="E69" s="127">
        <v>2</v>
      </c>
      <c r="F69" s="46">
        <v>1</v>
      </c>
      <c r="G69" s="46">
        <v>4</v>
      </c>
      <c r="H69" s="46">
        <v>5</v>
      </c>
      <c r="I69" s="46">
        <v>7</v>
      </c>
      <c r="J69" s="46">
        <v>1</v>
      </c>
      <c r="K69" s="259">
        <v>5</v>
      </c>
      <c r="L69" s="49">
        <v>1</v>
      </c>
      <c r="M69" s="46">
        <v>1</v>
      </c>
      <c r="N69" s="231">
        <v>2</v>
      </c>
      <c r="O69" s="102">
        <v>4</v>
      </c>
      <c r="P69" s="46">
        <v>5</v>
      </c>
      <c r="Q69" s="46">
        <v>5</v>
      </c>
      <c r="R69" s="46">
        <v>7</v>
      </c>
      <c r="S69" s="56">
        <v>4</v>
      </c>
      <c r="T69" s="127">
        <v>1</v>
      </c>
      <c r="U69" s="46">
        <v>2</v>
      </c>
      <c r="V69" s="46">
        <v>2</v>
      </c>
      <c r="W69" s="46">
        <v>2</v>
      </c>
      <c r="X69" s="46">
        <v>3</v>
      </c>
      <c r="Y69" s="46">
        <v>1</v>
      </c>
      <c r="Z69" s="259">
        <v>5</v>
      </c>
      <c r="AA69" s="49">
        <v>1</v>
      </c>
      <c r="AB69" s="46">
        <v>1</v>
      </c>
      <c r="AC69" s="46">
        <v>2</v>
      </c>
      <c r="AD69" s="102">
        <v>2</v>
      </c>
      <c r="AE69" s="46">
        <v>2</v>
      </c>
      <c r="AF69" s="46">
        <v>3</v>
      </c>
      <c r="AG69" s="46">
        <v>5</v>
      </c>
      <c r="AH69" s="56">
        <v>2</v>
      </c>
      <c r="AI69" s="127">
        <v>1</v>
      </c>
      <c r="AJ69" s="46">
        <v>2</v>
      </c>
      <c r="AK69" s="46">
        <v>3</v>
      </c>
      <c r="AL69" s="46">
        <v>2</v>
      </c>
      <c r="AM69" s="46">
        <v>4</v>
      </c>
      <c r="AN69" s="46">
        <v>1</v>
      </c>
      <c r="AO69" s="259">
        <v>4</v>
      </c>
      <c r="AP69" s="49">
        <v>1</v>
      </c>
      <c r="AQ69" s="46">
        <v>1</v>
      </c>
      <c r="AR69" s="46">
        <v>2</v>
      </c>
      <c r="AS69" s="102">
        <v>2</v>
      </c>
      <c r="AT69" s="46">
        <v>3</v>
      </c>
      <c r="AU69" s="46">
        <v>4</v>
      </c>
      <c r="AV69" s="46">
        <v>4</v>
      </c>
      <c r="AW69" s="56">
        <v>1</v>
      </c>
      <c r="AX69" s="67">
        <f t="shared" si="1"/>
        <v>7</v>
      </c>
      <c r="AY69" s="70">
        <v>2</v>
      </c>
      <c r="AZ69"/>
      <c r="BA69"/>
      <c r="BB69"/>
      <c r="BC69"/>
      <c r="BG69"/>
      <c r="BL69" s="33"/>
      <c r="BP69"/>
      <c r="BY69"/>
    </row>
    <row r="70" spans="1:77" x14ac:dyDescent="0.25">
      <c r="A70" s="41" t="s">
        <v>357</v>
      </c>
      <c r="B70" s="209" t="s">
        <v>19</v>
      </c>
      <c r="C70" s="8" t="s">
        <v>20</v>
      </c>
      <c r="D70" s="29" t="s">
        <v>21</v>
      </c>
      <c r="E70" s="127">
        <v>1</v>
      </c>
      <c r="F70" s="46">
        <v>3</v>
      </c>
      <c r="G70" s="46">
        <v>3</v>
      </c>
      <c r="H70" s="46">
        <v>2</v>
      </c>
      <c r="I70" s="46">
        <v>1</v>
      </c>
      <c r="J70" s="46">
        <v>3</v>
      </c>
      <c r="K70" s="259">
        <v>1</v>
      </c>
      <c r="L70" s="49">
        <v>1</v>
      </c>
      <c r="M70" s="46">
        <v>1</v>
      </c>
      <c r="N70" s="231">
        <v>1</v>
      </c>
      <c r="O70" s="102">
        <v>2</v>
      </c>
      <c r="P70" s="46">
        <v>3</v>
      </c>
      <c r="Q70" s="46">
        <v>3</v>
      </c>
      <c r="R70" s="46">
        <v>3</v>
      </c>
      <c r="S70" s="56">
        <v>1</v>
      </c>
      <c r="T70" s="127">
        <v>2</v>
      </c>
      <c r="U70" s="46">
        <v>3</v>
      </c>
      <c r="V70" s="46">
        <v>3</v>
      </c>
      <c r="W70" s="46">
        <v>3</v>
      </c>
      <c r="X70" s="46">
        <v>2</v>
      </c>
      <c r="Y70" s="46">
        <v>2</v>
      </c>
      <c r="Z70" s="259" t="s">
        <v>453</v>
      </c>
      <c r="AA70" s="49">
        <v>2</v>
      </c>
      <c r="AB70" s="46">
        <v>2</v>
      </c>
      <c r="AC70" s="46">
        <v>2</v>
      </c>
      <c r="AD70" s="102">
        <v>2</v>
      </c>
      <c r="AE70" s="46">
        <v>3</v>
      </c>
      <c r="AF70" s="46">
        <v>3</v>
      </c>
      <c r="AG70" s="46">
        <v>3</v>
      </c>
      <c r="AH70" s="56">
        <v>4</v>
      </c>
      <c r="AI70" s="127">
        <v>4</v>
      </c>
      <c r="AJ70" s="46">
        <v>4</v>
      </c>
      <c r="AK70" s="46">
        <v>4</v>
      </c>
      <c r="AL70" s="46">
        <v>3</v>
      </c>
      <c r="AM70" s="46">
        <v>2</v>
      </c>
      <c r="AN70" s="46">
        <v>2</v>
      </c>
      <c r="AO70" s="259">
        <v>3</v>
      </c>
      <c r="AP70" s="49">
        <v>2</v>
      </c>
      <c r="AQ70" s="46">
        <v>2</v>
      </c>
      <c r="AR70" s="46">
        <v>3</v>
      </c>
      <c r="AS70" s="102">
        <v>3</v>
      </c>
      <c r="AT70" s="46">
        <v>4</v>
      </c>
      <c r="AU70" s="46">
        <v>4</v>
      </c>
      <c r="AV70" s="46">
        <v>4</v>
      </c>
      <c r="AW70" s="56">
        <v>5</v>
      </c>
      <c r="AX70" s="67">
        <f t="shared" si="1"/>
        <v>10</v>
      </c>
      <c r="AY70" s="70">
        <v>3</v>
      </c>
      <c r="AZ70"/>
      <c r="BA70"/>
      <c r="BB70"/>
      <c r="BC70"/>
      <c r="BG70"/>
      <c r="BL70" s="33"/>
      <c r="BP70"/>
      <c r="BY70"/>
    </row>
    <row r="71" spans="1:77" x14ac:dyDescent="0.25">
      <c r="A71" s="41" t="s">
        <v>349</v>
      </c>
      <c r="B71" s="209" t="s">
        <v>26</v>
      </c>
      <c r="C71" s="8" t="s">
        <v>409</v>
      </c>
      <c r="D71" s="29" t="s">
        <v>21</v>
      </c>
      <c r="E71" s="127">
        <v>3</v>
      </c>
      <c r="F71" s="46">
        <v>5</v>
      </c>
      <c r="G71" s="46">
        <v>2</v>
      </c>
      <c r="H71" s="46">
        <v>4</v>
      </c>
      <c r="I71" s="46">
        <v>3</v>
      </c>
      <c r="J71" s="46">
        <v>4</v>
      </c>
      <c r="K71" s="259">
        <v>2</v>
      </c>
      <c r="L71" s="49">
        <v>2</v>
      </c>
      <c r="M71" s="46">
        <v>2</v>
      </c>
      <c r="N71" s="46">
        <v>3</v>
      </c>
      <c r="O71" s="102">
        <v>3</v>
      </c>
      <c r="P71" s="265">
        <v>4</v>
      </c>
      <c r="Q71" s="46">
        <v>4</v>
      </c>
      <c r="R71" s="46">
        <v>5</v>
      </c>
      <c r="S71" s="56">
        <v>3</v>
      </c>
      <c r="T71" s="127">
        <v>5</v>
      </c>
      <c r="U71" s="46">
        <v>4</v>
      </c>
      <c r="V71" s="46">
        <v>4</v>
      </c>
      <c r="W71" s="46">
        <v>4</v>
      </c>
      <c r="X71" s="46">
        <v>4</v>
      </c>
      <c r="Y71" s="46">
        <v>4</v>
      </c>
      <c r="Z71" s="259">
        <v>4</v>
      </c>
      <c r="AA71" s="49">
        <v>4</v>
      </c>
      <c r="AB71" s="46">
        <v>4</v>
      </c>
      <c r="AC71" s="46">
        <v>4</v>
      </c>
      <c r="AD71" s="102">
        <v>4</v>
      </c>
      <c r="AE71" s="265">
        <v>4</v>
      </c>
      <c r="AF71" s="46">
        <v>4</v>
      </c>
      <c r="AG71" s="46">
        <v>5</v>
      </c>
      <c r="AH71" s="56">
        <v>5</v>
      </c>
      <c r="AI71" s="127">
        <v>5</v>
      </c>
      <c r="AJ71" s="46">
        <v>3</v>
      </c>
      <c r="AK71" s="46">
        <v>2</v>
      </c>
      <c r="AL71" s="46">
        <v>4</v>
      </c>
      <c r="AM71" s="46">
        <v>1</v>
      </c>
      <c r="AN71" s="46">
        <v>3</v>
      </c>
      <c r="AO71" s="259">
        <v>2</v>
      </c>
      <c r="AP71" s="49">
        <v>1</v>
      </c>
      <c r="AQ71" s="46">
        <v>2</v>
      </c>
      <c r="AR71" s="46">
        <v>2</v>
      </c>
      <c r="AS71" s="102">
        <v>3</v>
      </c>
      <c r="AT71" s="265">
        <v>3</v>
      </c>
      <c r="AU71" s="46">
        <v>4</v>
      </c>
      <c r="AV71" s="46">
        <v>5</v>
      </c>
      <c r="AW71" s="56">
        <v>3</v>
      </c>
      <c r="AX71" s="67">
        <f t="shared" si="1"/>
        <v>11</v>
      </c>
      <c r="AY71" s="70">
        <v>4</v>
      </c>
      <c r="AZ71"/>
      <c r="BA71"/>
      <c r="BB71"/>
      <c r="BC71"/>
      <c r="BG71"/>
      <c r="BL71" s="33"/>
      <c r="BP71"/>
      <c r="BY71"/>
    </row>
    <row r="72" spans="1:77" x14ac:dyDescent="0.25">
      <c r="A72" s="41" t="s">
        <v>361</v>
      </c>
      <c r="B72" s="209" t="s">
        <v>92</v>
      </c>
      <c r="C72" s="8" t="s">
        <v>93</v>
      </c>
      <c r="D72" s="29" t="s">
        <v>21</v>
      </c>
      <c r="E72" s="127">
        <v>4</v>
      </c>
      <c r="F72" s="46">
        <v>7</v>
      </c>
      <c r="G72" s="46">
        <v>5</v>
      </c>
      <c r="H72" s="46">
        <v>6</v>
      </c>
      <c r="I72" s="46">
        <v>2</v>
      </c>
      <c r="J72" s="46">
        <v>5</v>
      </c>
      <c r="K72" s="259">
        <v>3</v>
      </c>
      <c r="L72" s="49">
        <v>2</v>
      </c>
      <c r="M72" s="46">
        <v>3</v>
      </c>
      <c r="N72" s="46">
        <v>4</v>
      </c>
      <c r="O72" s="102">
        <v>5</v>
      </c>
      <c r="P72" s="46">
        <v>5</v>
      </c>
      <c r="Q72" s="46">
        <v>6</v>
      </c>
      <c r="R72" s="46">
        <v>7</v>
      </c>
      <c r="S72" s="56">
        <v>6</v>
      </c>
      <c r="T72" s="127">
        <v>3</v>
      </c>
      <c r="U72" s="46">
        <v>7</v>
      </c>
      <c r="V72" s="46">
        <v>5</v>
      </c>
      <c r="W72" s="46">
        <v>5</v>
      </c>
      <c r="X72" s="46">
        <v>1</v>
      </c>
      <c r="Y72" s="46">
        <v>3</v>
      </c>
      <c r="Z72" s="259">
        <v>3</v>
      </c>
      <c r="AA72" s="49">
        <v>1</v>
      </c>
      <c r="AB72" s="46">
        <v>3</v>
      </c>
      <c r="AC72" s="46">
        <v>3</v>
      </c>
      <c r="AD72" s="102">
        <v>3</v>
      </c>
      <c r="AE72" s="46">
        <v>5</v>
      </c>
      <c r="AF72" s="46">
        <v>5</v>
      </c>
      <c r="AG72" s="46">
        <v>7</v>
      </c>
      <c r="AH72" s="56">
        <v>3</v>
      </c>
      <c r="AI72" s="127">
        <v>2</v>
      </c>
      <c r="AJ72" s="46">
        <v>1</v>
      </c>
      <c r="AK72" s="46">
        <v>7</v>
      </c>
      <c r="AL72" s="46">
        <v>5</v>
      </c>
      <c r="AM72" s="46">
        <v>3</v>
      </c>
      <c r="AN72" s="46">
        <v>5</v>
      </c>
      <c r="AO72" s="259">
        <v>6</v>
      </c>
      <c r="AP72" s="49">
        <v>1</v>
      </c>
      <c r="AQ72" s="46">
        <v>2</v>
      </c>
      <c r="AR72" s="46">
        <v>3</v>
      </c>
      <c r="AS72" s="102">
        <v>5</v>
      </c>
      <c r="AT72" s="46">
        <v>5</v>
      </c>
      <c r="AU72" s="46">
        <v>6</v>
      </c>
      <c r="AV72" s="46">
        <v>7</v>
      </c>
      <c r="AW72" s="56">
        <v>4</v>
      </c>
      <c r="AX72" s="67">
        <f t="shared" si="1"/>
        <v>13</v>
      </c>
      <c r="AY72" s="78">
        <v>5</v>
      </c>
      <c r="AZ72"/>
      <c r="BA72"/>
      <c r="BB72"/>
      <c r="BC72"/>
      <c r="BG72"/>
      <c r="BL72" s="33"/>
      <c r="BP72"/>
      <c r="BY72"/>
    </row>
    <row r="73" spans="1:77" x14ac:dyDescent="0.25">
      <c r="A73" s="41" t="s">
        <v>352</v>
      </c>
      <c r="B73" s="209" t="s">
        <v>235</v>
      </c>
      <c r="C73" s="8" t="s">
        <v>236</v>
      </c>
      <c r="D73" s="29" t="s">
        <v>21</v>
      </c>
      <c r="E73" s="127">
        <v>6</v>
      </c>
      <c r="F73" s="46">
        <v>4</v>
      </c>
      <c r="G73" s="46">
        <v>6</v>
      </c>
      <c r="H73" s="46">
        <v>3</v>
      </c>
      <c r="I73" s="46">
        <v>4</v>
      </c>
      <c r="J73" s="46">
        <v>7</v>
      </c>
      <c r="K73" s="259">
        <v>4</v>
      </c>
      <c r="L73" s="49">
        <v>3</v>
      </c>
      <c r="M73" s="46">
        <v>4</v>
      </c>
      <c r="N73" s="46">
        <v>4</v>
      </c>
      <c r="O73" s="102">
        <v>4</v>
      </c>
      <c r="P73" s="46">
        <v>6</v>
      </c>
      <c r="Q73" s="46">
        <v>6</v>
      </c>
      <c r="R73" s="46">
        <v>7</v>
      </c>
      <c r="S73" s="56">
        <v>5</v>
      </c>
      <c r="T73" s="127">
        <v>7</v>
      </c>
      <c r="U73" s="46">
        <v>5</v>
      </c>
      <c r="V73" s="46">
        <v>6</v>
      </c>
      <c r="W73" s="46">
        <v>6</v>
      </c>
      <c r="X73" s="46">
        <v>7</v>
      </c>
      <c r="Y73" s="46">
        <v>7</v>
      </c>
      <c r="Z73" s="259">
        <v>7</v>
      </c>
      <c r="AA73" s="49">
        <v>5</v>
      </c>
      <c r="AB73" s="46">
        <v>6</v>
      </c>
      <c r="AC73" s="46">
        <v>6</v>
      </c>
      <c r="AD73" s="102">
        <v>7</v>
      </c>
      <c r="AE73" s="46">
        <v>7</v>
      </c>
      <c r="AF73" s="46">
        <v>7</v>
      </c>
      <c r="AG73" s="46">
        <v>7</v>
      </c>
      <c r="AH73" s="56">
        <v>7</v>
      </c>
      <c r="AI73" s="127">
        <v>7</v>
      </c>
      <c r="AJ73" s="46">
        <v>5</v>
      </c>
      <c r="AK73" s="46">
        <v>5</v>
      </c>
      <c r="AL73" s="46">
        <v>7</v>
      </c>
      <c r="AM73" s="46">
        <v>7</v>
      </c>
      <c r="AN73" s="46">
        <v>6</v>
      </c>
      <c r="AO73" s="259">
        <v>7</v>
      </c>
      <c r="AP73" s="49">
        <v>5</v>
      </c>
      <c r="AQ73" s="46">
        <v>5</v>
      </c>
      <c r="AR73" s="46">
        <v>6</v>
      </c>
      <c r="AS73" s="102">
        <v>7</v>
      </c>
      <c r="AT73" s="46">
        <v>7</v>
      </c>
      <c r="AU73" s="46">
        <v>7</v>
      </c>
      <c r="AV73" s="46">
        <v>7</v>
      </c>
      <c r="AW73" s="56">
        <v>7</v>
      </c>
      <c r="AX73" s="67">
        <f t="shared" si="1"/>
        <v>19</v>
      </c>
      <c r="AY73" s="70">
        <v>6</v>
      </c>
      <c r="AZ73"/>
      <c r="BA73"/>
      <c r="BB73"/>
      <c r="BC73"/>
      <c r="BG73"/>
      <c r="BL73" s="33"/>
      <c r="BP73"/>
      <c r="BY73"/>
    </row>
    <row r="74" spans="1:77" ht="15.75" thickBot="1" x14ac:dyDescent="0.3">
      <c r="A74" s="42" t="s">
        <v>359</v>
      </c>
      <c r="B74" s="213" t="s">
        <v>193</v>
      </c>
      <c r="C74" s="10" t="s">
        <v>194</v>
      </c>
      <c r="D74" s="30" t="s">
        <v>21</v>
      </c>
      <c r="E74" s="192">
        <v>5</v>
      </c>
      <c r="F74" s="51">
        <v>6</v>
      </c>
      <c r="G74" s="51">
        <v>7</v>
      </c>
      <c r="H74" s="51">
        <v>7</v>
      </c>
      <c r="I74" s="51">
        <v>6</v>
      </c>
      <c r="J74" s="51">
        <v>6</v>
      </c>
      <c r="K74" s="232">
        <v>7</v>
      </c>
      <c r="L74" s="50">
        <v>5</v>
      </c>
      <c r="M74" s="51">
        <v>6</v>
      </c>
      <c r="N74" s="51">
        <v>6</v>
      </c>
      <c r="O74" s="108">
        <v>6</v>
      </c>
      <c r="P74" s="51">
        <v>7</v>
      </c>
      <c r="Q74" s="51">
        <v>7</v>
      </c>
      <c r="R74" s="51">
        <v>7</v>
      </c>
      <c r="S74" s="54">
        <v>7</v>
      </c>
      <c r="T74" s="192">
        <v>6</v>
      </c>
      <c r="U74" s="51">
        <v>6</v>
      </c>
      <c r="V74" s="51">
        <v>5</v>
      </c>
      <c r="W74" s="51">
        <v>7</v>
      </c>
      <c r="X74" s="51">
        <v>5</v>
      </c>
      <c r="Y74" s="51">
        <v>5</v>
      </c>
      <c r="Z74" s="232">
        <v>6</v>
      </c>
      <c r="AA74" s="50">
        <v>5</v>
      </c>
      <c r="AB74" s="51">
        <v>5</v>
      </c>
      <c r="AC74" s="51">
        <v>5</v>
      </c>
      <c r="AD74" s="108">
        <v>6</v>
      </c>
      <c r="AE74" s="51">
        <v>6</v>
      </c>
      <c r="AF74" s="51">
        <v>6</v>
      </c>
      <c r="AG74" s="51">
        <v>7</v>
      </c>
      <c r="AH74" s="54">
        <v>6</v>
      </c>
      <c r="AI74" s="192">
        <v>6</v>
      </c>
      <c r="AJ74" s="51">
        <v>7</v>
      </c>
      <c r="AK74" s="51">
        <v>6</v>
      </c>
      <c r="AL74" s="51">
        <v>6</v>
      </c>
      <c r="AM74" s="51">
        <v>6</v>
      </c>
      <c r="AN74" s="51">
        <v>7</v>
      </c>
      <c r="AO74" s="232">
        <v>5</v>
      </c>
      <c r="AP74" s="50">
        <v>5</v>
      </c>
      <c r="AQ74" s="51">
        <v>6</v>
      </c>
      <c r="AR74" s="51">
        <v>6</v>
      </c>
      <c r="AS74" s="108">
        <v>6</v>
      </c>
      <c r="AT74" s="51">
        <v>6</v>
      </c>
      <c r="AU74" s="51">
        <v>7</v>
      </c>
      <c r="AV74" s="51">
        <v>7</v>
      </c>
      <c r="AW74" s="54">
        <v>6</v>
      </c>
      <c r="AX74" s="105">
        <f t="shared" ref="AX74" si="2">AW74+AH74+S74</f>
        <v>19</v>
      </c>
      <c r="AY74" s="71">
        <v>7</v>
      </c>
      <c r="AZ74"/>
      <c r="BA74"/>
      <c r="BB74"/>
      <c r="BC74"/>
      <c r="BG74"/>
      <c r="BL74" s="33"/>
      <c r="BP74"/>
      <c r="BY74"/>
    </row>
    <row r="75" spans="1:77" x14ac:dyDescent="0.25">
      <c r="A75" s="40" t="s">
        <v>363</v>
      </c>
      <c r="B75" s="208" t="s">
        <v>189</v>
      </c>
      <c r="C75" s="16" t="s">
        <v>190</v>
      </c>
      <c r="D75" s="28" t="s">
        <v>21</v>
      </c>
      <c r="E75" s="293" t="s">
        <v>431</v>
      </c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3"/>
      <c r="AY75" s="296"/>
      <c r="AZ75"/>
      <c r="BA75"/>
      <c r="BB75"/>
      <c r="BC75"/>
      <c r="BG75"/>
      <c r="BY75"/>
    </row>
    <row r="76" spans="1:77" x14ac:dyDescent="0.25">
      <c r="A76" s="41" t="s">
        <v>360</v>
      </c>
      <c r="B76" s="209" t="s">
        <v>191</v>
      </c>
      <c r="C76" s="8" t="s">
        <v>192</v>
      </c>
      <c r="D76" s="29" t="s">
        <v>21</v>
      </c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6"/>
      <c r="AZ76"/>
      <c r="BA76"/>
      <c r="BB76"/>
      <c r="BC76"/>
      <c r="BG76"/>
      <c r="BY76"/>
    </row>
    <row r="77" spans="1:77" ht="15.75" thickBot="1" x14ac:dyDescent="0.3">
      <c r="A77" s="42" t="s">
        <v>354</v>
      </c>
      <c r="B77" s="213" t="s">
        <v>34</v>
      </c>
      <c r="C77" s="10" t="s">
        <v>35</v>
      </c>
      <c r="D77" s="30" t="s">
        <v>21</v>
      </c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8"/>
      <c r="AZ77"/>
      <c r="BA77"/>
      <c r="BB77"/>
      <c r="BC77"/>
      <c r="BG77"/>
      <c r="BY77"/>
    </row>
    <row r="78" spans="1:77" x14ac:dyDescent="0.25">
      <c r="A78" s="40" t="s">
        <v>365</v>
      </c>
      <c r="B78" s="208" t="s">
        <v>120</v>
      </c>
      <c r="C78" s="16" t="s">
        <v>121</v>
      </c>
      <c r="D78" s="28" t="s">
        <v>21</v>
      </c>
      <c r="E78" s="294" t="s">
        <v>410</v>
      </c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5"/>
      <c r="AZ78"/>
      <c r="BA78"/>
      <c r="BB78"/>
      <c r="BC78"/>
      <c r="BG78"/>
      <c r="BY78"/>
    </row>
    <row r="79" spans="1:77" x14ac:dyDescent="0.25">
      <c r="A79" s="41" t="s">
        <v>364</v>
      </c>
      <c r="B79" s="209" t="s">
        <v>76</v>
      </c>
      <c r="C79" s="8" t="s">
        <v>77</v>
      </c>
      <c r="D79" s="29" t="s">
        <v>21</v>
      </c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6"/>
      <c r="AZ79"/>
      <c r="BA79"/>
      <c r="BB79"/>
      <c r="BC79"/>
      <c r="BG79"/>
      <c r="BY79"/>
    </row>
    <row r="80" spans="1:77" x14ac:dyDescent="0.25">
      <c r="A80" s="41" t="s">
        <v>362</v>
      </c>
      <c r="B80" s="209" t="s">
        <v>22</v>
      </c>
      <c r="C80" s="8" t="s">
        <v>152</v>
      </c>
      <c r="D80" s="29" t="s">
        <v>21</v>
      </c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6"/>
      <c r="AZ80"/>
      <c r="BA80"/>
      <c r="BB80"/>
      <c r="BC80"/>
      <c r="BG80"/>
      <c r="BY80"/>
    </row>
    <row r="81" spans="1:100" x14ac:dyDescent="0.25">
      <c r="A81" s="41" t="s">
        <v>356</v>
      </c>
      <c r="B81" s="209" t="s">
        <v>165</v>
      </c>
      <c r="C81" s="8" t="s">
        <v>166</v>
      </c>
      <c r="D81" s="29" t="s">
        <v>21</v>
      </c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6"/>
      <c r="AZ81"/>
      <c r="BA81"/>
      <c r="BB81"/>
      <c r="BC81"/>
      <c r="BG81"/>
      <c r="BY81"/>
    </row>
    <row r="82" spans="1:100" x14ac:dyDescent="0.25">
      <c r="A82" s="41" t="s">
        <v>355</v>
      </c>
      <c r="B82" s="209" t="s">
        <v>198</v>
      </c>
      <c r="C82" s="8" t="s">
        <v>197</v>
      </c>
      <c r="D82" s="29" t="s">
        <v>21</v>
      </c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6"/>
      <c r="AZ82"/>
      <c r="BA82"/>
      <c r="BB82"/>
      <c r="BC82"/>
      <c r="BG82"/>
      <c r="BY82"/>
    </row>
    <row r="83" spans="1:100" x14ac:dyDescent="0.25">
      <c r="A83" s="41" t="s">
        <v>353</v>
      </c>
      <c r="B83" s="209" t="s">
        <v>124</v>
      </c>
      <c r="C83" s="8" t="s">
        <v>196</v>
      </c>
      <c r="D83" s="29" t="s">
        <v>21</v>
      </c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6"/>
      <c r="AZ83"/>
      <c r="BA83"/>
      <c r="BB83"/>
      <c r="BC83"/>
      <c r="BG83"/>
      <c r="BY83"/>
    </row>
    <row r="84" spans="1:100" ht="15.75" thickBot="1" x14ac:dyDescent="0.3">
      <c r="A84" s="42" t="s">
        <v>351</v>
      </c>
      <c r="B84" s="213" t="s">
        <v>74</v>
      </c>
      <c r="C84" s="10" t="s">
        <v>75</v>
      </c>
      <c r="D84" s="30" t="s">
        <v>21</v>
      </c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8"/>
      <c r="AZ84"/>
      <c r="BA84"/>
      <c r="BB84"/>
      <c r="BC84"/>
      <c r="BG84"/>
      <c r="BY84"/>
    </row>
    <row r="85" spans="1:100" x14ac:dyDescent="0.25">
      <c r="A85" s="82" t="s">
        <v>340</v>
      </c>
      <c r="B85" s="268" t="s">
        <v>210</v>
      </c>
      <c r="C85" s="80" t="s">
        <v>211</v>
      </c>
      <c r="D85" s="81" t="s">
        <v>91</v>
      </c>
      <c r="E85" s="126">
        <v>1</v>
      </c>
      <c r="F85" s="48">
        <v>2</v>
      </c>
      <c r="G85" s="48">
        <v>2</v>
      </c>
      <c r="H85" s="48">
        <v>1</v>
      </c>
      <c r="I85" s="48">
        <v>7</v>
      </c>
      <c r="J85" s="48">
        <v>2</v>
      </c>
      <c r="K85" s="258">
        <v>5</v>
      </c>
      <c r="L85" s="47">
        <v>1</v>
      </c>
      <c r="M85" s="48">
        <v>1</v>
      </c>
      <c r="N85" s="266">
        <v>2</v>
      </c>
      <c r="O85" s="106">
        <v>2</v>
      </c>
      <c r="P85" s="254">
        <v>2</v>
      </c>
      <c r="Q85" s="48">
        <v>5</v>
      </c>
      <c r="R85" s="48">
        <v>7</v>
      </c>
      <c r="S85" s="57">
        <v>2</v>
      </c>
      <c r="T85" s="126">
        <v>1</v>
      </c>
      <c r="U85" s="48">
        <v>1</v>
      </c>
      <c r="V85" s="48">
        <v>1</v>
      </c>
      <c r="W85" s="48">
        <v>1</v>
      </c>
      <c r="X85" s="48">
        <v>2</v>
      </c>
      <c r="Y85" s="48">
        <v>1</v>
      </c>
      <c r="Z85" s="258">
        <v>6</v>
      </c>
      <c r="AA85" s="47">
        <v>1</v>
      </c>
      <c r="AB85" s="48">
        <v>1</v>
      </c>
      <c r="AC85" s="266">
        <v>1</v>
      </c>
      <c r="AD85" s="106">
        <v>1</v>
      </c>
      <c r="AE85" s="48">
        <v>1</v>
      </c>
      <c r="AF85" s="48">
        <v>2</v>
      </c>
      <c r="AG85" s="48">
        <v>6</v>
      </c>
      <c r="AH85" s="57">
        <v>1</v>
      </c>
      <c r="AI85" s="126">
        <v>1</v>
      </c>
      <c r="AJ85" s="48">
        <v>1</v>
      </c>
      <c r="AK85" s="48">
        <v>2</v>
      </c>
      <c r="AL85" s="48">
        <v>1</v>
      </c>
      <c r="AM85" s="48">
        <v>1</v>
      </c>
      <c r="AN85" s="48">
        <v>2</v>
      </c>
      <c r="AO85" s="258">
        <v>2</v>
      </c>
      <c r="AP85" s="47">
        <v>1</v>
      </c>
      <c r="AQ85" s="48">
        <v>1</v>
      </c>
      <c r="AR85" s="266">
        <v>1</v>
      </c>
      <c r="AS85" s="106">
        <v>1</v>
      </c>
      <c r="AT85" s="48">
        <v>2</v>
      </c>
      <c r="AU85" s="48">
        <v>2</v>
      </c>
      <c r="AV85" s="48">
        <v>2</v>
      </c>
      <c r="AW85" s="57">
        <v>1</v>
      </c>
      <c r="AX85" s="73">
        <f t="shared" ref="AX85:AX91" si="3">AW85+AH85+S85</f>
        <v>4</v>
      </c>
      <c r="AY85" s="69">
        <v>1</v>
      </c>
      <c r="AZ85"/>
      <c r="BA85"/>
      <c r="BG85"/>
      <c r="BY85"/>
    </row>
    <row r="86" spans="1:100" ht="15" customHeight="1" x14ac:dyDescent="0.25">
      <c r="A86" s="82" t="s">
        <v>348</v>
      </c>
      <c r="B86" s="269" t="s">
        <v>216</v>
      </c>
      <c r="C86" s="83" t="s">
        <v>217</v>
      </c>
      <c r="D86" s="84" t="s">
        <v>91</v>
      </c>
      <c r="E86" s="127">
        <v>4</v>
      </c>
      <c r="F86" s="46">
        <v>7</v>
      </c>
      <c r="G86" s="46">
        <v>3</v>
      </c>
      <c r="H86" s="46">
        <v>3</v>
      </c>
      <c r="I86" s="46">
        <v>2</v>
      </c>
      <c r="J86" s="46">
        <v>3</v>
      </c>
      <c r="K86" s="259">
        <v>6</v>
      </c>
      <c r="L86" s="49">
        <v>2</v>
      </c>
      <c r="M86" s="46">
        <v>3</v>
      </c>
      <c r="N86" s="267">
        <v>3</v>
      </c>
      <c r="O86" s="102">
        <v>3</v>
      </c>
      <c r="P86" s="46">
        <v>4</v>
      </c>
      <c r="Q86" s="46">
        <v>6</v>
      </c>
      <c r="R86" s="46">
        <v>7</v>
      </c>
      <c r="S86" s="56">
        <v>4</v>
      </c>
      <c r="T86" s="127">
        <v>2</v>
      </c>
      <c r="U86" s="46">
        <v>2</v>
      </c>
      <c r="V86" s="46">
        <v>3</v>
      </c>
      <c r="W86" s="46">
        <v>2</v>
      </c>
      <c r="X86" s="46">
        <v>1</v>
      </c>
      <c r="Y86" s="46">
        <v>2</v>
      </c>
      <c r="Z86" s="259">
        <v>3</v>
      </c>
      <c r="AA86" s="49">
        <v>1</v>
      </c>
      <c r="AB86" s="46">
        <v>2</v>
      </c>
      <c r="AC86" s="46">
        <v>2</v>
      </c>
      <c r="AD86" s="102">
        <v>2</v>
      </c>
      <c r="AE86" s="46">
        <v>2</v>
      </c>
      <c r="AF86" s="46">
        <v>3</v>
      </c>
      <c r="AG86" s="46">
        <v>3</v>
      </c>
      <c r="AH86" s="56">
        <v>2</v>
      </c>
      <c r="AI86" s="127">
        <v>2</v>
      </c>
      <c r="AJ86" s="46">
        <v>4</v>
      </c>
      <c r="AK86" s="46">
        <v>3</v>
      </c>
      <c r="AL86" s="46">
        <v>3</v>
      </c>
      <c r="AM86" s="46">
        <v>4</v>
      </c>
      <c r="AN86" s="46">
        <v>5</v>
      </c>
      <c r="AO86" s="259">
        <v>1</v>
      </c>
      <c r="AP86" s="49">
        <v>1</v>
      </c>
      <c r="AQ86" s="46">
        <v>2</v>
      </c>
      <c r="AR86" s="46">
        <v>3</v>
      </c>
      <c r="AS86" s="102">
        <v>3</v>
      </c>
      <c r="AT86" s="46">
        <v>4</v>
      </c>
      <c r="AU86" s="46">
        <v>4</v>
      </c>
      <c r="AV86" s="46">
        <v>5</v>
      </c>
      <c r="AW86" s="56">
        <v>3</v>
      </c>
      <c r="AX86" s="67">
        <f t="shared" si="3"/>
        <v>9</v>
      </c>
      <c r="AY86" s="70">
        <v>2</v>
      </c>
      <c r="AZ86"/>
      <c r="BA86"/>
      <c r="BG86"/>
      <c r="BY86"/>
    </row>
    <row r="87" spans="1:100" x14ac:dyDescent="0.25">
      <c r="A87" s="85" t="s">
        <v>341</v>
      </c>
      <c r="B87" s="270" t="s">
        <v>212</v>
      </c>
      <c r="C87" s="86" t="s">
        <v>408</v>
      </c>
      <c r="D87" s="87" t="s">
        <v>91</v>
      </c>
      <c r="E87" s="127">
        <v>2</v>
      </c>
      <c r="F87" s="46">
        <v>4</v>
      </c>
      <c r="G87" s="46">
        <v>1</v>
      </c>
      <c r="H87" s="46">
        <v>6</v>
      </c>
      <c r="I87" s="46">
        <v>4</v>
      </c>
      <c r="J87" s="46">
        <v>1</v>
      </c>
      <c r="K87" s="259">
        <v>2</v>
      </c>
      <c r="L87" s="49">
        <v>1</v>
      </c>
      <c r="M87" s="46">
        <v>1</v>
      </c>
      <c r="N87" s="267">
        <v>2</v>
      </c>
      <c r="O87" s="102">
        <v>2</v>
      </c>
      <c r="P87" s="46">
        <v>4</v>
      </c>
      <c r="Q87" s="46">
        <v>4</v>
      </c>
      <c r="R87" s="46">
        <v>6</v>
      </c>
      <c r="S87" s="56">
        <v>3</v>
      </c>
      <c r="T87" s="127">
        <v>3</v>
      </c>
      <c r="U87" s="46">
        <v>3</v>
      </c>
      <c r="V87" s="46">
        <v>2</v>
      </c>
      <c r="W87" s="46">
        <v>4</v>
      </c>
      <c r="X87" s="46">
        <v>3</v>
      </c>
      <c r="Y87" s="46">
        <v>4</v>
      </c>
      <c r="Z87" s="259">
        <v>4</v>
      </c>
      <c r="AA87" s="49">
        <v>2</v>
      </c>
      <c r="AB87" s="46">
        <v>3</v>
      </c>
      <c r="AC87" s="46">
        <v>3</v>
      </c>
      <c r="AD87" s="102">
        <v>3</v>
      </c>
      <c r="AE87" s="46">
        <v>4</v>
      </c>
      <c r="AF87" s="46">
        <v>4</v>
      </c>
      <c r="AG87" s="46">
        <v>4</v>
      </c>
      <c r="AH87" s="56">
        <v>3</v>
      </c>
      <c r="AI87" s="127">
        <v>3</v>
      </c>
      <c r="AJ87" s="46">
        <v>3</v>
      </c>
      <c r="AK87" s="46">
        <v>4</v>
      </c>
      <c r="AL87" s="46">
        <v>5</v>
      </c>
      <c r="AM87" s="46">
        <v>5</v>
      </c>
      <c r="AN87" s="46">
        <v>3</v>
      </c>
      <c r="AO87" s="259">
        <v>4</v>
      </c>
      <c r="AP87" s="49">
        <v>3</v>
      </c>
      <c r="AQ87" s="46">
        <v>3</v>
      </c>
      <c r="AR87" s="46">
        <v>3</v>
      </c>
      <c r="AS87" s="102">
        <v>4</v>
      </c>
      <c r="AT87" s="46">
        <v>4</v>
      </c>
      <c r="AU87" s="46">
        <v>5</v>
      </c>
      <c r="AV87" s="46">
        <v>5</v>
      </c>
      <c r="AW87" s="56">
        <v>4</v>
      </c>
      <c r="AX87" s="67">
        <f t="shared" si="3"/>
        <v>10</v>
      </c>
      <c r="AY87" s="70">
        <v>3</v>
      </c>
      <c r="AZ87"/>
      <c r="BA87"/>
      <c r="BG87"/>
      <c r="BY87"/>
    </row>
    <row r="88" spans="1:100" x14ac:dyDescent="0.25">
      <c r="A88" s="82" t="s">
        <v>347</v>
      </c>
      <c r="B88" s="269" t="s">
        <v>214</v>
      </c>
      <c r="C88" s="83" t="s">
        <v>215</v>
      </c>
      <c r="D88" s="84" t="s">
        <v>91</v>
      </c>
      <c r="E88" s="127">
        <v>3</v>
      </c>
      <c r="F88" s="46">
        <v>3</v>
      </c>
      <c r="G88" s="46">
        <v>4</v>
      </c>
      <c r="H88" s="46">
        <v>4</v>
      </c>
      <c r="I88" s="46">
        <v>3</v>
      </c>
      <c r="J88" s="46">
        <v>6</v>
      </c>
      <c r="K88" s="259">
        <v>7</v>
      </c>
      <c r="L88" s="49">
        <v>3</v>
      </c>
      <c r="M88" s="46">
        <v>3</v>
      </c>
      <c r="N88" s="46">
        <v>3</v>
      </c>
      <c r="O88" s="102">
        <v>4</v>
      </c>
      <c r="P88" s="265">
        <v>4</v>
      </c>
      <c r="Q88" s="46">
        <v>6</v>
      </c>
      <c r="R88" s="46">
        <v>7</v>
      </c>
      <c r="S88" s="56">
        <v>5</v>
      </c>
      <c r="T88" s="127">
        <v>5</v>
      </c>
      <c r="U88" s="46">
        <v>5</v>
      </c>
      <c r="V88" s="46">
        <v>4</v>
      </c>
      <c r="W88" s="46">
        <v>3</v>
      </c>
      <c r="X88" s="46">
        <v>5</v>
      </c>
      <c r="Y88" s="46">
        <v>5</v>
      </c>
      <c r="Z88" s="259">
        <v>5</v>
      </c>
      <c r="AA88" s="49">
        <v>3</v>
      </c>
      <c r="AB88" s="46">
        <v>4</v>
      </c>
      <c r="AC88" s="46">
        <v>5</v>
      </c>
      <c r="AD88" s="102">
        <v>5</v>
      </c>
      <c r="AE88" s="265">
        <v>5</v>
      </c>
      <c r="AF88" s="46">
        <v>5</v>
      </c>
      <c r="AG88" s="46">
        <v>5</v>
      </c>
      <c r="AH88" s="56">
        <v>5</v>
      </c>
      <c r="AI88" s="127">
        <v>4</v>
      </c>
      <c r="AJ88" s="46">
        <v>2</v>
      </c>
      <c r="AK88" s="46">
        <v>1</v>
      </c>
      <c r="AL88" s="46">
        <v>2</v>
      </c>
      <c r="AM88" s="46">
        <v>2</v>
      </c>
      <c r="AN88" s="46">
        <v>1</v>
      </c>
      <c r="AO88" s="259">
        <v>6</v>
      </c>
      <c r="AP88" s="49">
        <v>1</v>
      </c>
      <c r="AQ88" s="46">
        <v>1</v>
      </c>
      <c r="AR88" s="46">
        <v>2</v>
      </c>
      <c r="AS88" s="102">
        <v>2</v>
      </c>
      <c r="AT88" s="265">
        <v>2</v>
      </c>
      <c r="AU88" s="46">
        <v>4</v>
      </c>
      <c r="AV88" s="46">
        <v>6</v>
      </c>
      <c r="AW88" s="56">
        <v>2</v>
      </c>
      <c r="AX88" s="67">
        <f t="shared" si="3"/>
        <v>12</v>
      </c>
      <c r="AY88" s="70">
        <v>4</v>
      </c>
      <c r="AZ88"/>
      <c r="BA88"/>
      <c r="BG88"/>
      <c r="BY88"/>
    </row>
    <row r="89" spans="1:100" x14ac:dyDescent="0.25">
      <c r="A89" s="239" t="s">
        <v>346</v>
      </c>
      <c r="B89" s="271" t="s">
        <v>51</v>
      </c>
      <c r="C89" s="240" t="s">
        <v>52</v>
      </c>
      <c r="D89" s="241" t="s">
        <v>91</v>
      </c>
      <c r="E89" s="127">
        <v>5</v>
      </c>
      <c r="F89" s="46">
        <v>1</v>
      </c>
      <c r="G89" s="46">
        <v>5</v>
      </c>
      <c r="H89" s="46">
        <v>2</v>
      </c>
      <c r="I89" s="46">
        <v>1</v>
      </c>
      <c r="J89" s="46">
        <v>4</v>
      </c>
      <c r="K89" s="259">
        <v>1</v>
      </c>
      <c r="L89" s="49">
        <v>1</v>
      </c>
      <c r="M89" s="46">
        <v>1</v>
      </c>
      <c r="N89" s="231">
        <v>1</v>
      </c>
      <c r="O89" s="102">
        <v>2</v>
      </c>
      <c r="P89" s="46">
        <v>4</v>
      </c>
      <c r="Q89" s="46">
        <v>5</v>
      </c>
      <c r="R89" s="46">
        <v>5</v>
      </c>
      <c r="S89" s="56">
        <v>1</v>
      </c>
      <c r="T89" s="127">
        <v>7</v>
      </c>
      <c r="U89" s="46">
        <v>4</v>
      </c>
      <c r="V89" s="46">
        <v>5</v>
      </c>
      <c r="W89" s="46">
        <v>6</v>
      </c>
      <c r="X89" s="46">
        <v>7</v>
      </c>
      <c r="Y89" s="46">
        <v>6</v>
      </c>
      <c r="Z89" s="259">
        <v>1</v>
      </c>
      <c r="AA89" s="49">
        <v>1</v>
      </c>
      <c r="AB89" s="46">
        <v>4</v>
      </c>
      <c r="AC89" s="46">
        <v>5</v>
      </c>
      <c r="AD89" s="102">
        <v>6</v>
      </c>
      <c r="AE89" s="46">
        <v>6</v>
      </c>
      <c r="AF89" s="46">
        <v>7</v>
      </c>
      <c r="AG89" s="46">
        <v>7</v>
      </c>
      <c r="AH89" s="56">
        <v>6</v>
      </c>
      <c r="AI89" s="127">
        <v>7</v>
      </c>
      <c r="AJ89" s="46">
        <v>7</v>
      </c>
      <c r="AK89" s="46">
        <v>7</v>
      </c>
      <c r="AL89" s="46">
        <v>7</v>
      </c>
      <c r="AM89" s="46">
        <v>7</v>
      </c>
      <c r="AN89" s="46">
        <v>7</v>
      </c>
      <c r="AO89" s="259">
        <v>7</v>
      </c>
      <c r="AP89" s="49">
        <v>7</v>
      </c>
      <c r="AQ89" s="46">
        <v>7</v>
      </c>
      <c r="AR89" s="46">
        <v>7</v>
      </c>
      <c r="AS89" s="102">
        <v>7</v>
      </c>
      <c r="AT89" s="46">
        <v>7</v>
      </c>
      <c r="AU89" s="46">
        <v>7</v>
      </c>
      <c r="AV89" s="46">
        <v>7</v>
      </c>
      <c r="AW89" s="56">
        <v>7</v>
      </c>
      <c r="AX89" s="67">
        <f t="shared" si="3"/>
        <v>14</v>
      </c>
      <c r="AY89" s="78">
        <v>5</v>
      </c>
      <c r="AZ89"/>
      <c r="BA89"/>
      <c r="BG89"/>
      <c r="BY89"/>
    </row>
    <row r="90" spans="1:100" x14ac:dyDescent="0.25">
      <c r="A90" s="82" t="s">
        <v>345</v>
      </c>
      <c r="B90" s="269" t="s">
        <v>437</v>
      </c>
      <c r="C90" s="83" t="s">
        <v>438</v>
      </c>
      <c r="D90" s="84" t="s">
        <v>91</v>
      </c>
      <c r="E90" s="127">
        <v>7</v>
      </c>
      <c r="F90" s="46">
        <v>5</v>
      </c>
      <c r="G90" s="46">
        <v>6</v>
      </c>
      <c r="H90" s="46">
        <v>5</v>
      </c>
      <c r="I90" s="46">
        <v>6</v>
      </c>
      <c r="J90" s="46">
        <v>5</v>
      </c>
      <c r="K90" s="259">
        <v>3</v>
      </c>
      <c r="L90" s="49">
        <v>3</v>
      </c>
      <c r="M90" s="46">
        <v>5</v>
      </c>
      <c r="N90" s="46">
        <v>5</v>
      </c>
      <c r="O90" s="102">
        <v>5</v>
      </c>
      <c r="P90" s="46">
        <v>6</v>
      </c>
      <c r="Q90" s="46">
        <v>6</v>
      </c>
      <c r="R90" s="46">
        <v>7</v>
      </c>
      <c r="S90" s="56">
        <v>6</v>
      </c>
      <c r="T90" s="127">
        <v>6</v>
      </c>
      <c r="U90" s="46">
        <v>7</v>
      </c>
      <c r="V90" s="46">
        <v>6</v>
      </c>
      <c r="W90" s="46">
        <v>5</v>
      </c>
      <c r="X90" s="46">
        <v>4</v>
      </c>
      <c r="Y90" s="46">
        <v>3</v>
      </c>
      <c r="Z90" s="259">
        <v>2</v>
      </c>
      <c r="AA90" s="49">
        <v>2</v>
      </c>
      <c r="AB90" s="46">
        <v>3</v>
      </c>
      <c r="AC90" s="231">
        <v>4</v>
      </c>
      <c r="AD90" s="102">
        <v>5</v>
      </c>
      <c r="AE90" s="46">
        <v>6</v>
      </c>
      <c r="AF90" s="46">
        <v>6</v>
      </c>
      <c r="AG90" s="46">
        <v>7</v>
      </c>
      <c r="AH90" s="56">
        <v>4</v>
      </c>
      <c r="AI90" s="127">
        <v>6</v>
      </c>
      <c r="AJ90" s="46">
        <v>6</v>
      </c>
      <c r="AK90" s="46">
        <v>6</v>
      </c>
      <c r="AL90" s="46">
        <v>4</v>
      </c>
      <c r="AM90" s="46">
        <v>3</v>
      </c>
      <c r="AN90" s="46">
        <v>4</v>
      </c>
      <c r="AO90" s="259">
        <v>5</v>
      </c>
      <c r="AP90" s="49">
        <v>3</v>
      </c>
      <c r="AQ90" s="46">
        <v>4</v>
      </c>
      <c r="AR90" s="102">
        <v>4</v>
      </c>
      <c r="AS90" s="102">
        <v>5</v>
      </c>
      <c r="AT90" s="46">
        <v>6</v>
      </c>
      <c r="AU90" s="46">
        <v>6</v>
      </c>
      <c r="AV90" s="46">
        <v>6</v>
      </c>
      <c r="AW90" s="56">
        <v>5</v>
      </c>
      <c r="AX90" s="67">
        <f t="shared" si="3"/>
        <v>15</v>
      </c>
      <c r="AY90" s="70">
        <v>6</v>
      </c>
      <c r="AZ90"/>
      <c r="BA90"/>
      <c r="BG90"/>
      <c r="BY90"/>
    </row>
    <row r="91" spans="1:100" ht="15.75" thickBot="1" x14ac:dyDescent="0.3">
      <c r="A91" s="82" t="s">
        <v>344</v>
      </c>
      <c r="B91" s="272" t="s">
        <v>15</v>
      </c>
      <c r="C91" s="134" t="s">
        <v>107</v>
      </c>
      <c r="D91" s="135" t="s">
        <v>91</v>
      </c>
      <c r="E91" s="192">
        <v>6</v>
      </c>
      <c r="F91" s="51">
        <v>6</v>
      </c>
      <c r="G91" s="51">
        <v>7</v>
      </c>
      <c r="H91" s="51">
        <v>7</v>
      </c>
      <c r="I91" s="51">
        <v>5</v>
      </c>
      <c r="J91" s="51">
        <v>7</v>
      </c>
      <c r="K91" s="232">
        <v>4</v>
      </c>
      <c r="L91" s="50">
        <v>4</v>
      </c>
      <c r="M91" s="51">
        <v>5</v>
      </c>
      <c r="N91" s="51">
        <v>6</v>
      </c>
      <c r="O91" s="108">
        <v>6</v>
      </c>
      <c r="P91" s="51">
        <v>7</v>
      </c>
      <c r="Q91" s="51">
        <v>7</v>
      </c>
      <c r="R91" s="51">
        <v>7</v>
      </c>
      <c r="S91" s="54">
        <v>7</v>
      </c>
      <c r="T91" s="192">
        <v>4</v>
      </c>
      <c r="U91" s="51">
        <v>6</v>
      </c>
      <c r="V91" s="51">
        <v>7</v>
      </c>
      <c r="W91" s="51">
        <v>7</v>
      </c>
      <c r="X91" s="51">
        <v>6</v>
      </c>
      <c r="Y91" s="51">
        <v>7</v>
      </c>
      <c r="Z91" s="232">
        <v>7</v>
      </c>
      <c r="AA91" s="50">
        <v>4</v>
      </c>
      <c r="AB91" s="51">
        <v>6</v>
      </c>
      <c r="AC91" s="51">
        <v>6</v>
      </c>
      <c r="AD91" s="108">
        <v>7</v>
      </c>
      <c r="AE91" s="51">
        <v>7</v>
      </c>
      <c r="AF91" s="51">
        <v>7</v>
      </c>
      <c r="AG91" s="51">
        <v>7</v>
      </c>
      <c r="AH91" s="54">
        <v>7</v>
      </c>
      <c r="AI91" s="192">
        <v>5</v>
      </c>
      <c r="AJ91" s="51">
        <v>5</v>
      </c>
      <c r="AK91" s="51">
        <v>5</v>
      </c>
      <c r="AL91" s="51">
        <v>6</v>
      </c>
      <c r="AM91" s="51">
        <v>6</v>
      </c>
      <c r="AN91" s="51">
        <v>6</v>
      </c>
      <c r="AO91" s="232">
        <v>3</v>
      </c>
      <c r="AP91" s="50">
        <v>3</v>
      </c>
      <c r="AQ91" s="51">
        <v>5</v>
      </c>
      <c r="AR91" s="51">
        <v>5</v>
      </c>
      <c r="AS91" s="108">
        <v>5</v>
      </c>
      <c r="AT91" s="51">
        <v>6</v>
      </c>
      <c r="AU91" s="51">
        <v>6</v>
      </c>
      <c r="AV91" s="51">
        <v>6</v>
      </c>
      <c r="AW91" s="54">
        <v>6</v>
      </c>
      <c r="AX91" s="105">
        <f t="shared" si="3"/>
        <v>20</v>
      </c>
      <c r="AY91" s="71">
        <v>7</v>
      </c>
      <c r="AZ91"/>
      <c r="BA91"/>
      <c r="BG91"/>
      <c r="BY91"/>
    </row>
    <row r="92" spans="1:100" x14ac:dyDescent="0.25">
      <c r="A92" s="79" t="s">
        <v>343</v>
      </c>
      <c r="B92" s="250" t="s">
        <v>94</v>
      </c>
      <c r="C92" s="80" t="s">
        <v>95</v>
      </c>
      <c r="D92" s="81" t="s">
        <v>91</v>
      </c>
      <c r="E92" s="293" t="s">
        <v>431</v>
      </c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3"/>
      <c r="AY92" s="295"/>
      <c r="AZ92"/>
      <c r="BA92"/>
      <c r="BB92"/>
      <c r="BC92"/>
      <c r="BG92"/>
      <c r="BY92"/>
    </row>
    <row r="93" spans="1:100" ht="15.75" thickBot="1" x14ac:dyDescent="0.3">
      <c r="A93" s="82" t="s">
        <v>342</v>
      </c>
      <c r="B93" s="251" t="s">
        <v>47</v>
      </c>
      <c r="C93" s="83" t="s">
        <v>48</v>
      </c>
      <c r="D93" s="241" t="s">
        <v>91</v>
      </c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6"/>
      <c r="AZ93"/>
      <c r="BA93"/>
      <c r="BB93"/>
      <c r="BC93"/>
      <c r="BG93"/>
      <c r="BY93"/>
    </row>
    <row r="94" spans="1:100" ht="15.75" thickBot="1" x14ac:dyDescent="0.3">
      <c r="A94" s="31" t="s">
        <v>339</v>
      </c>
      <c r="B94" s="99" t="s">
        <v>89</v>
      </c>
      <c r="C94" s="100" t="s">
        <v>90</v>
      </c>
      <c r="D94" s="101" t="s">
        <v>435</v>
      </c>
      <c r="E94" s="50" t="s">
        <v>439</v>
      </c>
      <c r="F94" s="51" t="s">
        <v>404</v>
      </c>
      <c r="G94" s="51" t="s">
        <v>404</v>
      </c>
      <c r="H94" s="51" t="s">
        <v>405</v>
      </c>
      <c r="I94" s="51" t="s">
        <v>439</v>
      </c>
      <c r="J94" s="51" t="s">
        <v>404</v>
      </c>
      <c r="K94" s="51" t="s">
        <v>439</v>
      </c>
      <c r="L94" s="50" t="s">
        <v>439</v>
      </c>
      <c r="M94" s="51" t="s">
        <v>439</v>
      </c>
      <c r="N94" s="51" t="s">
        <v>439</v>
      </c>
      <c r="O94" s="108" t="s">
        <v>404</v>
      </c>
      <c r="P94" s="51" t="s">
        <v>404</v>
      </c>
      <c r="Q94" s="51" t="s">
        <v>404</v>
      </c>
      <c r="R94" s="51" t="s">
        <v>405</v>
      </c>
      <c r="S94" s="54" t="s">
        <v>404</v>
      </c>
      <c r="T94" s="50" t="s">
        <v>439</v>
      </c>
      <c r="U94" s="51" t="s">
        <v>404</v>
      </c>
      <c r="V94" s="51" t="s">
        <v>404</v>
      </c>
      <c r="W94" s="51" t="s">
        <v>404</v>
      </c>
      <c r="X94" s="51" t="s">
        <v>439</v>
      </c>
      <c r="Y94" s="51" t="s">
        <v>404</v>
      </c>
      <c r="Z94" s="51" t="s">
        <v>439</v>
      </c>
      <c r="AA94" s="50" t="s">
        <v>439</v>
      </c>
      <c r="AB94" s="51" t="s">
        <v>439</v>
      </c>
      <c r="AC94" s="51" t="s">
        <v>439</v>
      </c>
      <c r="AD94" s="108" t="s">
        <v>404</v>
      </c>
      <c r="AE94" s="51" t="s">
        <v>404</v>
      </c>
      <c r="AF94" s="51" t="s">
        <v>404</v>
      </c>
      <c r="AG94" s="51" t="s">
        <v>404</v>
      </c>
      <c r="AH94" s="54" t="s">
        <v>404</v>
      </c>
      <c r="AI94" s="50" t="s">
        <v>439</v>
      </c>
      <c r="AJ94" s="51" t="s">
        <v>405</v>
      </c>
      <c r="AK94" s="51" t="s">
        <v>404</v>
      </c>
      <c r="AL94" s="51" t="s">
        <v>404</v>
      </c>
      <c r="AM94" s="51" t="s">
        <v>439</v>
      </c>
      <c r="AN94" s="51" t="s">
        <v>404</v>
      </c>
      <c r="AO94" s="51" t="s">
        <v>439</v>
      </c>
      <c r="AP94" s="50" t="s">
        <v>439</v>
      </c>
      <c r="AQ94" s="51" t="s">
        <v>439</v>
      </c>
      <c r="AR94" s="51" t="s">
        <v>439</v>
      </c>
      <c r="AS94" s="108" t="s">
        <v>404</v>
      </c>
      <c r="AT94" s="51" t="s">
        <v>404</v>
      </c>
      <c r="AU94" s="51" t="s">
        <v>404</v>
      </c>
      <c r="AV94" s="51" t="s">
        <v>405</v>
      </c>
      <c r="AW94" s="54" t="s">
        <v>404</v>
      </c>
      <c r="AX94" s="73" t="s">
        <v>404</v>
      </c>
      <c r="AY94" s="71">
        <v>1</v>
      </c>
      <c r="AZ94"/>
      <c r="BA94"/>
      <c r="BG94"/>
      <c r="BY94"/>
    </row>
    <row r="95" spans="1:100" ht="15.75" thickBot="1" x14ac:dyDescent="0.3">
      <c r="E95" s="289" t="s">
        <v>426</v>
      </c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1"/>
      <c r="T95" s="289" t="s">
        <v>428</v>
      </c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1"/>
      <c r="AI95" s="289" t="s">
        <v>429</v>
      </c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1"/>
      <c r="AX95"/>
      <c r="AY95"/>
      <c r="AZ95"/>
      <c r="BA95"/>
      <c r="BB95"/>
      <c r="BC95"/>
      <c r="BD95" s="4"/>
      <c r="BE95" s="4"/>
      <c r="BF95" s="222"/>
      <c r="BG95" s="222"/>
      <c r="BH95" s="222"/>
      <c r="BI95" s="222"/>
      <c r="BJ95" s="222"/>
      <c r="BK95" s="222"/>
      <c r="BL95" s="222"/>
      <c r="BM95" s="222"/>
      <c r="BN95" s="222"/>
      <c r="BO95" s="222"/>
      <c r="BP95" s="222"/>
      <c r="BQ95" s="222"/>
      <c r="BR95" s="222"/>
      <c r="BS95" s="222"/>
      <c r="BT95" s="222"/>
      <c r="BU95" s="222"/>
      <c r="BV95" s="222"/>
      <c r="BW95" s="222"/>
      <c r="BX95" s="222"/>
      <c r="BY95" s="222"/>
      <c r="BZ95" s="222"/>
      <c r="CA95" s="222"/>
      <c r="CB95" s="222"/>
      <c r="CC95" s="222"/>
      <c r="CD95" s="222"/>
      <c r="CE95" s="222"/>
      <c r="CF95" s="222"/>
      <c r="CG95" s="4"/>
      <c r="CH95" s="4"/>
      <c r="CI95" s="222"/>
      <c r="CJ95" s="222"/>
      <c r="CK95" s="222"/>
      <c r="CL95" s="222"/>
      <c r="CM95" s="222"/>
      <c r="CN95" s="222"/>
      <c r="CO95" s="222"/>
      <c r="CP95" s="222"/>
      <c r="CQ95" s="222"/>
      <c r="CR95" s="222"/>
      <c r="CS95" s="222"/>
      <c r="CT95" s="222"/>
      <c r="CU95" s="222"/>
      <c r="CV95" s="222"/>
    </row>
    <row r="96" spans="1:100" ht="15.75" thickBot="1" x14ac:dyDescent="0.3">
      <c r="B96" s="62" t="s">
        <v>427</v>
      </c>
      <c r="C96" s="62"/>
      <c r="D96" s="121"/>
      <c r="E96" s="92" t="s">
        <v>411</v>
      </c>
      <c r="F96" s="93" t="s">
        <v>412</v>
      </c>
      <c r="G96" s="93" t="s">
        <v>413</v>
      </c>
      <c r="H96" s="93" t="s">
        <v>414</v>
      </c>
      <c r="I96" s="93" t="s">
        <v>415</v>
      </c>
      <c r="J96" s="93" t="s">
        <v>416</v>
      </c>
      <c r="K96" s="200" t="s">
        <v>417</v>
      </c>
      <c r="L96" s="118"/>
      <c r="M96" s="118"/>
      <c r="N96" s="118"/>
      <c r="O96" s="233"/>
      <c r="P96" s="118"/>
      <c r="Q96" s="118"/>
      <c r="R96" s="118"/>
      <c r="S96" s="119" t="s">
        <v>14</v>
      </c>
      <c r="T96" s="92" t="s">
        <v>411</v>
      </c>
      <c r="U96" s="93" t="s">
        <v>412</v>
      </c>
      <c r="V96" s="93" t="s">
        <v>413</v>
      </c>
      <c r="W96" s="93" t="s">
        <v>414</v>
      </c>
      <c r="X96" s="93" t="s">
        <v>415</v>
      </c>
      <c r="Y96" s="93" t="s">
        <v>416</v>
      </c>
      <c r="Z96" s="200" t="s">
        <v>417</v>
      </c>
      <c r="AA96" s="118"/>
      <c r="AB96" s="118"/>
      <c r="AC96" s="118"/>
      <c r="AD96" s="233"/>
      <c r="AE96" s="118"/>
      <c r="AF96" s="118"/>
      <c r="AG96" s="118"/>
      <c r="AH96" s="119" t="s">
        <v>14</v>
      </c>
      <c r="AI96" s="92" t="s">
        <v>411</v>
      </c>
      <c r="AJ96" s="93" t="s">
        <v>412</v>
      </c>
      <c r="AK96" s="93" t="s">
        <v>413</v>
      </c>
      <c r="AL96" s="93" t="s">
        <v>414</v>
      </c>
      <c r="AM96" s="93" t="s">
        <v>415</v>
      </c>
      <c r="AN96" s="93" t="s">
        <v>416</v>
      </c>
      <c r="AO96" s="200" t="s">
        <v>417</v>
      </c>
      <c r="AP96" s="118"/>
      <c r="AQ96" s="118"/>
      <c r="AR96" s="118"/>
      <c r="AS96" s="233"/>
      <c r="AT96" s="118"/>
      <c r="AU96" s="118"/>
      <c r="AV96" s="118"/>
      <c r="AW96" s="119" t="s">
        <v>14</v>
      </c>
      <c r="AX96" s="97" t="s">
        <v>418</v>
      </c>
      <c r="AY96" s="237" t="s">
        <v>14</v>
      </c>
      <c r="AZ96"/>
      <c r="BA96"/>
      <c r="BB96"/>
      <c r="BC96" s="4"/>
      <c r="BD96" s="4"/>
      <c r="BE96" s="4"/>
      <c r="BF96" s="4"/>
      <c r="BG96" s="4"/>
      <c r="BH96" s="4"/>
      <c r="BI96" s="4"/>
      <c r="BJ96" s="4"/>
      <c r="BK96" s="27"/>
      <c r="BL96" s="27"/>
      <c r="BM96" s="27"/>
      <c r="BN96" s="220"/>
      <c r="BO96" s="27"/>
      <c r="BP96" s="27"/>
      <c r="BQ96" s="27"/>
      <c r="BR96" s="27"/>
      <c r="BS96" s="27"/>
      <c r="BT96" s="27"/>
      <c r="BU96" s="27"/>
      <c r="BV96" s="27"/>
      <c r="BW96" s="220"/>
      <c r="BX96" s="27"/>
      <c r="BY96" s="27"/>
      <c r="BZ96" s="27"/>
      <c r="CA96" s="27"/>
      <c r="CB96" s="27"/>
      <c r="CC96" s="27"/>
      <c r="CD96" s="27"/>
      <c r="CE96" s="27"/>
      <c r="CF96" s="220"/>
      <c r="CG96" s="27"/>
      <c r="CH96" s="27"/>
      <c r="CI96" s="222"/>
      <c r="CJ96" s="222"/>
      <c r="CK96" s="222"/>
      <c r="CL96" s="222"/>
      <c r="CM96" s="222"/>
      <c r="CN96" s="222"/>
      <c r="CO96" s="222"/>
      <c r="CP96" s="222"/>
      <c r="CQ96" s="222"/>
      <c r="CR96" s="222"/>
      <c r="CS96" s="222"/>
      <c r="CT96" s="222"/>
      <c r="CU96" s="222"/>
      <c r="CV96" s="222"/>
    </row>
    <row r="97" spans="1:77" x14ac:dyDescent="0.25">
      <c r="A97" s="191" t="s">
        <v>337</v>
      </c>
      <c r="B97" s="15" t="s">
        <v>184</v>
      </c>
      <c r="C97" s="16" t="s">
        <v>185</v>
      </c>
      <c r="D97" s="28" t="s">
        <v>38</v>
      </c>
      <c r="E97" s="127">
        <v>1</v>
      </c>
      <c r="F97" s="46">
        <v>2</v>
      </c>
      <c r="G97" s="46">
        <v>1</v>
      </c>
      <c r="H97" s="46">
        <v>1</v>
      </c>
      <c r="I97" s="46">
        <v>1</v>
      </c>
      <c r="J97" s="46">
        <v>3</v>
      </c>
      <c r="K97" s="46">
        <v>1</v>
      </c>
      <c r="L97" s="49">
        <v>1</v>
      </c>
      <c r="M97" s="46">
        <v>1</v>
      </c>
      <c r="N97" s="46">
        <v>1</v>
      </c>
      <c r="O97" s="102">
        <v>1</v>
      </c>
      <c r="P97" s="46">
        <v>1</v>
      </c>
      <c r="Q97" s="46">
        <v>2</v>
      </c>
      <c r="R97" s="46">
        <v>3</v>
      </c>
      <c r="S97" s="56">
        <v>1</v>
      </c>
      <c r="T97" s="49">
        <v>1</v>
      </c>
      <c r="U97" s="46">
        <v>1</v>
      </c>
      <c r="V97" s="46">
        <v>1</v>
      </c>
      <c r="W97" s="46">
        <v>1</v>
      </c>
      <c r="X97" s="46">
        <v>1</v>
      </c>
      <c r="Y97" s="46">
        <v>1</v>
      </c>
      <c r="Z97" s="46">
        <v>2</v>
      </c>
      <c r="AA97" s="49">
        <v>1</v>
      </c>
      <c r="AB97" s="46">
        <v>1</v>
      </c>
      <c r="AC97" s="46">
        <v>1</v>
      </c>
      <c r="AD97" s="102">
        <v>1</v>
      </c>
      <c r="AE97" s="46">
        <v>1</v>
      </c>
      <c r="AF97" s="46">
        <v>1</v>
      </c>
      <c r="AG97" s="46">
        <v>2</v>
      </c>
      <c r="AH97" s="56">
        <v>1</v>
      </c>
      <c r="AI97" s="52">
        <v>3</v>
      </c>
      <c r="AJ97" s="53">
        <v>2</v>
      </c>
      <c r="AK97" s="53">
        <v>1</v>
      </c>
      <c r="AL97" s="53">
        <v>3</v>
      </c>
      <c r="AM97" s="53">
        <v>2</v>
      </c>
      <c r="AN97" s="53">
        <v>3</v>
      </c>
      <c r="AO97" s="53">
        <v>1</v>
      </c>
      <c r="AP97" s="52">
        <v>1</v>
      </c>
      <c r="AQ97" s="53">
        <v>1</v>
      </c>
      <c r="AR97" s="53">
        <v>2</v>
      </c>
      <c r="AS97" s="110">
        <v>2</v>
      </c>
      <c r="AT97" s="53">
        <v>3</v>
      </c>
      <c r="AU97" s="53">
        <v>3</v>
      </c>
      <c r="AV97" s="53">
        <v>3</v>
      </c>
      <c r="AW97" s="55">
        <v>1</v>
      </c>
      <c r="AX97" s="73">
        <f>AW97+AH97+S97</f>
        <v>3</v>
      </c>
      <c r="AY97" s="70">
        <v>1</v>
      </c>
      <c r="AZ97"/>
      <c r="BA97"/>
      <c r="BB97" s="4"/>
      <c r="BC97" s="4"/>
      <c r="BG97"/>
      <c r="BY97"/>
    </row>
    <row r="98" spans="1:77" x14ac:dyDescent="0.25">
      <c r="A98" s="190" t="s">
        <v>338</v>
      </c>
      <c r="B98" s="7" t="s">
        <v>36</v>
      </c>
      <c r="C98" s="8" t="s">
        <v>37</v>
      </c>
      <c r="D98" s="29" t="s">
        <v>38</v>
      </c>
      <c r="E98" s="131">
        <v>3</v>
      </c>
      <c r="F98" s="53">
        <v>3</v>
      </c>
      <c r="G98" s="53">
        <v>3</v>
      </c>
      <c r="H98" s="53">
        <v>2</v>
      </c>
      <c r="I98" s="53">
        <v>3</v>
      </c>
      <c r="J98" s="53">
        <v>1</v>
      </c>
      <c r="K98" s="117" t="s">
        <v>451</v>
      </c>
      <c r="L98" s="52">
        <v>1</v>
      </c>
      <c r="M98" s="53">
        <v>2</v>
      </c>
      <c r="N98" s="53">
        <v>3</v>
      </c>
      <c r="O98" s="110">
        <v>3</v>
      </c>
      <c r="P98" s="53">
        <v>3</v>
      </c>
      <c r="Q98" s="53">
        <v>3</v>
      </c>
      <c r="R98" s="53">
        <v>3</v>
      </c>
      <c r="S98" s="55">
        <v>3</v>
      </c>
      <c r="T98" s="52">
        <v>2</v>
      </c>
      <c r="U98" s="53">
        <v>2</v>
      </c>
      <c r="V98" s="53">
        <v>3</v>
      </c>
      <c r="W98" s="53">
        <v>2</v>
      </c>
      <c r="X98" s="53">
        <v>2</v>
      </c>
      <c r="Y98" s="53">
        <v>2</v>
      </c>
      <c r="Z98" s="53">
        <v>1</v>
      </c>
      <c r="AA98" s="52">
        <v>1</v>
      </c>
      <c r="AB98" s="53">
        <v>2</v>
      </c>
      <c r="AC98" s="53">
        <v>2</v>
      </c>
      <c r="AD98" s="110">
        <v>2</v>
      </c>
      <c r="AE98" s="53">
        <v>2</v>
      </c>
      <c r="AF98" s="53">
        <v>2</v>
      </c>
      <c r="AG98" s="53">
        <v>3</v>
      </c>
      <c r="AH98" s="55">
        <v>2</v>
      </c>
      <c r="AI98" s="49">
        <v>1</v>
      </c>
      <c r="AJ98" s="46">
        <v>3</v>
      </c>
      <c r="AK98" s="46">
        <v>2</v>
      </c>
      <c r="AL98" s="46">
        <v>1</v>
      </c>
      <c r="AM98" s="46">
        <v>1</v>
      </c>
      <c r="AN98" s="46">
        <v>1</v>
      </c>
      <c r="AO98" s="107" t="s">
        <v>453</v>
      </c>
      <c r="AP98" s="49">
        <v>1</v>
      </c>
      <c r="AQ98" s="46">
        <v>1</v>
      </c>
      <c r="AR98" s="46">
        <v>1</v>
      </c>
      <c r="AS98" s="102">
        <v>1</v>
      </c>
      <c r="AT98" s="46">
        <v>2</v>
      </c>
      <c r="AU98" s="46">
        <v>2</v>
      </c>
      <c r="AV98" s="46">
        <v>3</v>
      </c>
      <c r="AW98" s="56">
        <v>2</v>
      </c>
      <c r="AX98" s="67">
        <f t="shared" ref="AX98:AX99" si="4">AW98+AH98+S98</f>
        <v>7</v>
      </c>
      <c r="AY98" s="70">
        <v>2</v>
      </c>
      <c r="AZ98"/>
      <c r="BA98"/>
      <c r="BB98"/>
      <c r="BC98"/>
      <c r="BG98"/>
      <c r="BY98"/>
    </row>
    <row r="99" spans="1:77" ht="15.75" thickBot="1" x14ac:dyDescent="0.3">
      <c r="A99" s="189" t="s">
        <v>336</v>
      </c>
      <c r="B99" s="9" t="s">
        <v>71</v>
      </c>
      <c r="C99" s="10" t="s">
        <v>70</v>
      </c>
      <c r="D99" s="30" t="s">
        <v>38</v>
      </c>
      <c r="E99" s="192">
        <v>2</v>
      </c>
      <c r="F99" s="51">
        <v>1</v>
      </c>
      <c r="G99" s="51">
        <v>2</v>
      </c>
      <c r="H99" s="51">
        <v>3</v>
      </c>
      <c r="I99" s="51">
        <v>2</v>
      </c>
      <c r="J99" s="51">
        <v>2</v>
      </c>
      <c r="K99" s="51">
        <v>2</v>
      </c>
      <c r="L99" s="50">
        <v>1</v>
      </c>
      <c r="M99" s="51">
        <v>2</v>
      </c>
      <c r="N99" s="51">
        <v>2</v>
      </c>
      <c r="O99" s="108">
        <v>2</v>
      </c>
      <c r="P99" s="51">
        <v>2</v>
      </c>
      <c r="Q99" s="51">
        <v>2</v>
      </c>
      <c r="R99" s="51">
        <v>3</v>
      </c>
      <c r="S99" s="54">
        <v>2</v>
      </c>
      <c r="T99" s="50">
        <v>3</v>
      </c>
      <c r="U99" s="51">
        <v>3</v>
      </c>
      <c r="V99" s="51">
        <v>2</v>
      </c>
      <c r="W99" s="51">
        <v>3</v>
      </c>
      <c r="X99" s="51">
        <v>3</v>
      </c>
      <c r="Y99" s="51">
        <v>3</v>
      </c>
      <c r="Z99" s="51">
        <v>3</v>
      </c>
      <c r="AA99" s="50">
        <v>2</v>
      </c>
      <c r="AB99" s="51">
        <v>3</v>
      </c>
      <c r="AC99" s="51">
        <v>3</v>
      </c>
      <c r="AD99" s="108">
        <v>3</v>
      </c>
      <c r="AE99" s="51">
        <v>3</v>
      </c>
      <c r="AF99" s="51">
        <v>3</v>
      </c>
      <c r="AG99" s="51">
        <v>3</v>
      </c>
      <c r="AH99" s="54">
        <v>3</v>
      </c>
      <c r="AI99" s="50">
        <v>2</v>
      </c>
      <c r="AJ99" s="51">
        <v>1</v>
      </c>
      <c r="AK99" s="51">
        <v>3</v>
      </c>
      <c r="AL99" s="51">
        <v>2</v>
      </c>
      <c r="AM99" s="51">
        <v>3</v>
      </c>
      <c r="AN99" s="51">
        <v>2</v>
      </c>
      <c r="AO99" s="116" t="s">
        <v>451</v>
      </c>
      <c r="AP99" s="50">
        <v>1</v>
      </c>
      <c r="AQ99" s="51">
        <v>2</v>
      </c>
      <c r="AR99" s="51">
        <v>2</v>
      </c>
      <c r="AS99" s="108">
        <v>2</v>
      </c>
      <c r="AT99" s="51">
        <v>3</v>
      </c>
      <c r="AU99" s="51">
        <v>3</v>
      </c>
      <c r="AV99" s="51">
        <v>3</v>
      </c>
      <c r="AW99" s="54">
        <v>3</v>
      </c>
      <c r="AX99" s="105">
        <f t="shared" si="4"/>
        <v>8</v>
      </c>
      <c r="AY99" s="71">
        <v>3</v>
      </c>
      <c r="AZ99"/>
      <c r="BA99"/>
      <c r="BB99"/>
      <c r="BC99"/>
      <c r="BG99"/>
      <c r="BY99"/>
    </row>
    <row r="100" spans="1:77" x14ac:dyDescent="0.25">
      <c r="A100" s="82" t="s">
        <v>318</v>
      </c>
      <c r="B100" s="268" t="s">
        <v>171</v>
      </c>
      <c r="C100" s="80" t="s">
        <v>57</v>
      </c>
      <c r="D100" s="81" t="s">
        <v>11</v>
      </c>
      <c r="E100" s="126">
        <v>1</v>
      </c>
      <c r="F100" s="48">
        <v>2</v>
      </c>
      <c r="G100" s="48">
        <v>5</v>
      </c>
      <c r="H100" s="48">
        <v>2</v>
      </c>
      <c r="I100" s="48">
        <v>5</v>
      </c>
      <c r="J100" s="48">
        <v>3</v>
      </c>
      <c r="K100" s="258">
        <v>2</v>
      </c>
      <c r="L100" s="47">
        <v>1</v>
      </c>
      <c r="M100" s="48">
        <v>2</v>
      </c>
      <c r="N100" s="266">
        <v>2</v>
      </c>
      <c r="O100" s="106">
        <v>2</v>
      </c>
      <c r="P100" s="48">
        <v>3</v>
      </c>
      <c r="Q100" s="48">
        <v>5</v>
      </c>
      <c r="R100" s="48">
        <v>5</v>
      </c>
      <c r="S100" s="273">
        <v>1</v>
      </c>
      <c r="T100" s="126">
        <v>3</v>
      </c>
      <c r="U100" s="48">
        <v>3</v>
      </c>
      <c r="V100" s="48">
        <v>4</v>
      </c>
      <c r="W100" s="48">
        <v>3</v>
      </c>
      <c r="X100" s="48">
        <v>2</v>
      </c>
      <c r="Y100" s="48">
        <v>4</v>
      </c>
      <c r="Z100" s="258">
        <v>1</v>
      </c>
      <c r="AA100" s="47">
        <v>1</v>
      </c>
      <c r="AB100" s="48">
        <v>2</v>
      </c>
      <c r="AC100" s="266">
        <v>3</v>
      </c>
      <c r="AD100" s="106">
        <v>3</v>
      </c>
      <c r="AE100" s="48">
        <v>3</v>
      </c>
      <c r="AF100" s="48">
        <v>4</v>
      </c>
      <c r="AG100" s="48">
        <v>4</v>
      </c>
      <c r="AH100" s="57">
        <v>3</v>
      </c>
      <c r="AI100" s="126">
        <v>2</v>
      </c>
      <c r="AJ100" s="48">
        <v>4</v>
      </c>
      <c r="AK100" s="48">
        <v>1</v>
      </c>
      <c r="AL100" s="48">
        <v>6</v>
      </c>
      <c r="AM100" s="48">
        <v>5</v>
      </c>
      <c r="AN100" s="48">
        <v>4</v>
      </c>
      <c r="AO100" s="258" t="s">
        <v>452</v>
      </c>
      <c r="AP100" s="47">
        <v>1</v>
      </c>
      <c r="AQ100" s="48">
        <v>2</v>
      </c>
      <c r="AR100" s="266">
        <v>4</v>
      </c>
      <c r="AS100" s="106">
        <v>4</v>
      </c>
      <c r="AT100" s="48">
        <v>4</v>
      </c>
      <c r="AU100" s="48">
        <v>5</v>
      </c>
      <c r="AV100" s="48">
        <v>6</v>
      </c>
      <c r="AW100" s="57">
        <v>5</v>
      </c>
      <c r="AX100" s="243">
        <f t="shared" ref="AX100:AX106" si="5">AW100+AH100+S100</f>
        <v>9</v>
      </c>
      <c r="AY100" s="70">
        <v>1</v>
      </c>
      <c r="AZ100"/>
      <c r="BA100"/>
      <c r="BB100"/>
      <c r="BC100"/>
      <c r="BG100"/>
      <c r="BY100"/>
    </row>
    <row r="101" spans="1:77" ht="14.25" customHeight="1" x14ac:dyDescent="0.25">
      <c r="A101" s="82" t="s">
        <v>319</v>
      </c>
      <c r="B101" s="269" t="s">
        <v>45</v>
      </c>
      <c r="C101" s="83" t="s">
        <v>46</v>
      </c>
      <c r="D101" s="84" t="s">
        <v>11</v>
      </c>
      <c r="E101" s="127">
        <v>5</v>
      </c>
      <c r="F101" s="46">
        <v>1</v>
      </c>
      <c r="G101" s="46">
        <v>3</v>
      </c>
      <c r="H101" s="46">
        <v>1</v>
      </c>
      <c r="I101" s="46">
        <v>7</v>
      </c>
      <c r="J101" s="46">
        <v>5</v>
      </c>
      <c r="K101" s="259">
        <v>1</v>
      </c>
      <c r="L101" s="49">
        <v>1</v>
      </c>
      <c r="M101" s="46">
        <v>1</v>
      </c>
      <c r="N101" s="231">
        <v>1</v>
      </c>
      <c r="O101" s="102">
        <v>3</v>
      </c>
      <c r="P101" s="46">
        <v>5</v>
      </c>
      <c r="Q101" s="46">
        <v>5</v>
      </c>
      <c r="R101" s="46">
        <v>7</v>
      </c>
      <c r="S101" s="56">
        <v>2</v>
      </c>
      <c r="T101" s="127">
        <v>5</v>
      </c>
      <c r="U101" s="46">
        <v>2</v>
      </c>
      <c r="V101" s="46">
        <v>7</v>
      </c>
      <c r="W101" s="46">
        <v>4</v>
      </c>
      <c r="X101" s="46">
        <v>6</v>
      </c>
      <c r="Y101" s="46">
        <v>3</v>
      </c>
      <c r="Z101" s="259">
        <v>2</v>
      </c>
      <c r="AA101" s="49">
        <v>2</v>
      </c>
      <c r="AB101" s="46">
        <v>2</v>
      </c>
      <c r="AC101" s="231">
        <v>3</v>
      </c>
      <c r="AD101" s="102">
        <v>4</v>
      </c>
      <c r="AE101" s="46">
        <v>5</v>
      </c>
      <c r="AF101" s="46">
        <v>6</v>
      </c>
      <c r="AG101" s="46">
        <v>7</v>
      </c>
      <c r="AH101" s="56">
        <v>4</v>
      </c>
      <c r="AI101" s="127">
        <v>4</v>
      </c>
      <c r="AJ101" s="46">
        <v>1</v>
      </c>
      <c r="AK101" s="46">
        <v>4</v>
      </c>
      <c r="AL101" s="46">
        <v>7</v>
      </c>
      <c r="AM101" s="46">
        <v>4</v>
      </c>
      <c r="AN101" s="46">
        <v>3</v>
      </c>
      <c r="AO101" s="259">
        <v>2</v>
      </c>
      <c r="AP101" s="49">
        <v>1</v>
      </c>
      <c r="AQ101" s="46">
        <v>2</v>
      </c>
      <c r="AR101" s="46">
        <v>3</v>
      </c>
      <c r="AS101" s="102">
        <v>4</v>
      </c>
      <c r="AT101" s="46">
        <v>4</v>
      </c>
      <c r="AU101" s="46">
        <v>4</v>
      </c>
      <c r="AV101" s="46">
        <v>7</v>
      </c>
      <c r="AW101" s="56">
        <v>3</v>
      </c>
      <c r="AX101" s="248">
        <f t="shared" si="5"/>
        <v>9</v>
      </c>
      <c r="AY101" s="70">
        <v>2</v>
      </c>
      <c r="AZ101"/>
      <c r="BA101"/>
      <c r="BB101"/>
      <c r="BC101"/>
      <c r="BG101"/>
      <c r="BY101"/>
    </row>
    <row r="102" spans="1:77" x14ac:dyDescent="0.25">
      <c r="A102" s="85" t="s">
        <v>321</v>
      </c>
      <c r="B102" s="270" t="s">
        <v>400</v>
      </c>
      <c r="C102" s="86" t="s">
        <v>66</v>
      </c>
      <c r="D102" s="87" t="s">
        <v>11</v>
      </c>
      <c r="E102" s="127">
        <v>2</v>
      </c>
      <c r="F102" s="46">
        <v>4</v>
      </c>
      <c r="G102" s="46">
        <v>4</v>
      </c>
      <c r="H102" s="46">
        <v>7</v>
      </c>
      <c r="I102" s="46">
        <v>2</v>
      </c>
      <c r="J102" s="46">
        <v>1</v>
      </c>
      <c r="K102" s="259">
        <v>3</v>
      </c>
      <c r="L102" s="49">
        <v>1</v>
      </c>
      <c r="M102" s="46">
        <v>2</v>
      </c>
      <c r="N102" s="231">
        <v>2</v>
      </c>
      <c r="O102" s="102">
        <v>3</v>
      </c>
      <c r="P102" s="46">
        <v>4</v>
      </c>
      <c r="Q102" s="46">
        <v>4</v>
      </c>
      <c r="R102" s="46">
        <v>7</v>
      </c>
      <c r="S102" s="56">
        <v>3</v>
      </c>
      <c r="T102" s="127">
        <v>4</v>
      </c>
      <c r="U102" s="46">
        <v>4</v>
      </c>
      <c r="V102" s="46">
        <v>5</v>
      </c>
      <c r="W102" s="46">
        <v>7</v>
      </c>
      <c r="X102" s="46">
        <v>5</v>
      </c>
      <c r="Y102" s="46">
        <v>2</v>
      </c>
      <c r="Z102" s="259">
        <v>4</v>
      </c>
      <c r="AA102" s="49">
        <v>2</v>
      </c>
      <c r="AB102" s="46">
        <v>4</v>
      </c>
      <c r="AC102" s="46">
        <v>4</v>
      </c>
      <c r="AD102" s="102">
        <v>4</v>
      </c>
      <c r="AE102" s="46">
        <v>5</v>
      </c>
      <c r="AF102" s="46">
        <v>5</v>
      </c>
      <c r="AG102" s="46">
        <v>7</v>
      </c>
      <c r="AH102" s="56">
        <v>5</v>
      </c>
      <c r="AI102" s="127">
        <v>1</v>
      </c>
      <c r="AJ102" s="46">
        <v>3</v>
      </c>
      <c r="AK102" s="46">
        <v>3</v>
      </c>
      <c r="AL102" s="46">
        <v>2</v>
      </c>
      <c r="AM102" s="46">
        <v>2</v>
      </c>
      <c r="AN102" s="46">
        <v>2</v>
      </c>
      <c r="AO102" s="259">
        <v>5</v>
      </c>
      <c r="AP102" s="49">
        <v>1</v>
      </c>
      <c r="AQ102" s="46">
        <v>2</v>
      </c>
      <c r="AR102" s="46">
        <v>2</v>
      </c>
      <c r="AS102" s="102">
        <v>2</v>
      </c>
      <c r="AT102" s="46">
        <v>3</v>
      </c>
      <c r="AU102" s="46">
        <v>3</v>
      </c>
      <c r="AV102" s="46">
        <v>5</v>
      </c>
      <c r="AW102" s="56">
        <v>2</v>
      </c>
      <c r="AX102" s="248">
        <f t="shared" si="5"/>
        <v>10</v>
      </c>
      <c r="AY102" s="70">
        <v>3</v>
      </c>
      <c r="AZ102"/>
      <c r="BA102"/>
      <c r="BB102"/>
      <c r="BC102"/>
      <c r="BG102"/>
      <c r="BY102"/>
    </row>
    <row r="103" spans="1:77" ht="15" customHeight="1" x14ac:dyDescent="0.25">
      <c r="A103" s="82" t="s">
        <v>330</v>
      </c>
      <c r="B103" s="269" t="s">
        <v>203</v>
      </c>
      <c r="C103" s="83" t="s">
        <v>204</v>
      </c>
      <c r="D103" s="84" t="s">
        <v>11</v>
      </c>
      <c r="E103" s="127">
        <v>3</v>
      </c>
      <c r="F103" s="46">
        <v>3</v>
      </c>
      <c r="G103" s="46">
        <v>1</v>
      </c>
      <c r="H103" s="46">
        <v>3</v>
      </c>
      <c r="I103" s="46">
        <v>3</v>
      </c>
      <c r="J103" s="46">
        <v>7</v>
      </c>
      <c r="K103" s="259">
        <v>4</v>
      </c>
      <c r="L103" s="49">
        <v>1</v>
      </c>
      <c r="M103" s="46">
        <v>3</v>
      </c>
      <c r="N103" s="231">
        <v>3</v>
      </c>
      <c r="O103" s="102">
        <v>3</v>
      </c>
      <c r="P103" s="265">
        <v>3</v>
      </c>
      <c r="Q103" s="46">
        <v>4</v>
      </c>
      <c r="R103" s="46">
        <v>7</v>
      </c>
      <c r="S103" s="56">
        <v>4</v>
      </c>
      <c r="T103" s="127">
        <v>2</v>
      </c>
      <c r="U103" s="46">
        <v>1</v>
      </c>
      <c r="V103" s="46">
        <v>1</v>
      </c>
      <c r="W103" s="46">
        <v>1</v>
      </c>
      <c r="X103" s="46">
        <v>1</v>
      </c>
      <c r="Y103" s="46">
        <v>1</v>
      </c>
      <c r="Z103" s="259">
        <v>3</v>
      </c>
      <c r="AA103" s="49">
        <v>1</v>
      </c>
      <c r="AB103" s="46">
        <v>1</v>
      </c>
      <c r="AC103" s="46">
        <v>1</v>
      </c>
      <c r="AD103" s="102">
        <v>1</v>
      </c>
      <c r="AE103" s="265">
        <v>1</v>
      </c>
      <c r="AF103" s="46">
        <v>2</v>
      </c>
      <c r="AG103" s="46">
        <v>3</v>
      </c>
      <c r="AH103" s="56">
        <v>1</v>
      </c>
      <c r="AI103" s="127">
        <v>6</v>
      </c>
      <c r="AJ103" s="46">
        <v>7</v>
      </c>
      <c r="AK103" s="46">
        <v>6</v>
      </c>
      <c r="AL103" s="46">
        <v>3</v>
      </c>
      <c r="AM103" s="46">
        <v>6</v>
      </c>
      <c r="AN103" s="46">
        <v>7</v>
      </c>
      <c r="AO103" s="259">
        <v>3</v>
      </c>
      <c r="AP103" s="49">
        <v>3</v>
      </c>
      <c r="AQ103" s="46">
        <v>3</v>
      </c>
      <c r="AR103" s="46">
        <v>6</v>
      </c>
      <c r="AS103" s="102">
        <v>6</v>
      </c>
      <c r="AT103" s="265">
        <v>6</v>
      </c>
      <c r="AU103" s="46">
        <v>7</v>
      </c>
      <c r="AV103" s="46">
        <v>7</v>
      </c>
      <c r="AW103" s="56">
        <v>6</v>
      </c>
      <c r="AX103" s="255">
        <f t="shared" si="5"/>
        <v>11</v>
      </c>
      <c r="AY103" s="70">
        <v>4</v>
      </c>
      <c r="AZ103"/>
      <c r="BA103"/>
      <c r="BB103"/>
      <c r="BC103"/>
      <c r="BG103"/>
      <c r="BY103"/>
    </row>
    <row r="104" spans="1:77" x14ac:dyDescent="0.25">
      <c r="A104" s="239" t="s">
        <v>327</v>
      </c>
      <c r="B104" s="271" t="s">
        <v>128</v>
      </c>
      <c r="C104" s="240" t="s">
        <v>129</v>
      </c>
      <c r="D104" s="241" t="s">
        <v>11</v>
      </c>
      <c r="E104" s="127">
        <v>7</v>
      </c>
      <c r="F104" s="46">
        <v>5</v>
      </c>
      <c r="G104" s="46">
        <v>7</v>
      </c>
      <c r="H104" s="46">
        <v>5</v>
      </c>
      <c r="I104" s="46">
        <v>1</v>
      </c>
      <c r="J104" s="46">
        <v>4</v>
      </c>
      <c r="K104" s="259">
        <v>6</v>
      </c>
      <c r="L104" s="49">
        <v>1</v>
      </c>
      <c r="M104" s="46">
        <v>4</v>
      </c>
      <c r="N104" s="46">
        <v>5</v>
      </c>
      <c r="O104" s="102">
        <v>5</v>
      </c>
      <c r="P104" s="46">
        <v>6</v>
      </c>
      <c r="Q104" s="46">
        <v>7</v>
      </c>
      <c r="R104" s="46">
        <v>7</v>
      </c>
      <c r="S104" s="56">
        <v>5</v>
      </c>
      <c r="T104" s="127">
        <v>6</v>
      </c>
      <c r="U104" s="46">
        <v>6</v>
      </c>
      <c r="V104" s="46">
        <v>3</v>
      </c>
      <c r="W104" s="46">
        <v>6</v>
      </c>
      <c r="X104" s="46">
        <v>4</v>
      </c>
      <c r="Y104" s="46">
        <v>5</v>
      </c>
      <c r="Z104" s="259" t="s">
        <v>454</v>
      </c>
      <c r="AA104" s="49">
        <v>3</v>
      </c>
      <c r="AB104" s="46">
        <v>4</v>
      </c>
      <c r="AC104" s="46">
        <v>5</v>
      </c>
      <c r="AD104" s="102">
        <v>6</v>
      </c>
      <c r="AE104" s="46">
        <v>6</v>
      </c>
      <c r="AF104" s="46">
        <v>6</v>
      </c>
      <c r="AG104" s="46">
        <v>6</v>
      </c>
      <c r="AH104" s="56">
        <v>6</v>
      </c>
      <c r="AI104" s="127">
        <v>3</v>
      </c>
      <c r="AJ104" s="46">
        <v>2</v>
      </c>
      <c r="AK104" s="46">
        <v>2</v>
      </c>
      <c r="AL104" s="46">
        <v>1</v>
      </c>
      <c r="AM104" s="46">
        <v>1</v>
      </c>
      <c r="AN104" s="46">
        <v>1</v>
      </c>
      <c r="AO104" s="259">
        <v>1</v>
      </c>
      <c r="AP104" s="49">
        <v>1</v>
      </c>
      <c r="AQ104" s="46">
        <v>1</v>
      </c>
      <c r="AR104" s="46">
        <v>1</v>
      </c>
      <c r="AS104" s="102">
        <v>1</v>
      </c>
      <c r="AT104" s="46">
        <v>2</v>
      </c>
      <c r="AU104" s="46">
        <v>2</v>
      </c>
      <c r="AV104" s="46">
        <v>3</v>
      </c>
      <c r="AW104" s="56">
        <v>1</v>
      </c>
      <c r="AX104" s="248">
        <f t="shared" si="5"/>
        <v>12</v>
      </c>
      <c r="AY104" s="70">
        <v>5</v>
      </c>
      <c r="AZ104"/>
      <c r="BA104"/>
      <c r="BB104"/>
      <c r="BC104"/>
      <c r="BG104"/>
      <c r="BY104"/>
    </row>
    <row r="105" spans="1:77" x14ac:dyDescent="0.25">
      <c r="A105" s="82" t="s">
        <v>328</v>
      </c>
      <c r="B105" s="269" t="s">
        <v>193</v>
      </c>
      <c r="C105" s="83" t="s">
        <v>205</v>
      </c>
      <c r="D105" s="84" t="s">
        <v>11</v>
      </c>
      <c r="E105" s="127">
        <v>4</v>
      </c>
      <c r="F105" s="46">
        <v>7</v>
      </c>
      <c r="G105" s="46">
        <v>2</v>
      </c>
      <c r="H105" s="46">
        <v>4</v>
      </c>
      <c r="I105" s="46">
        <v>6</v>
      </c>
      <c r="J105" s="46">
        <v>6</v>
      </c>
      <c r="K105" s="259">
        <v>7</v>
      </c>
      <c r="L105" s="49">
        <v>2</v>
      </c>
      <c r="M105" s="46">
        <v>4</v>
      </c>
      <c r="N105" s="231">
        <v>4</v>
      </c>
      <c r="O105" s="102">
        <v>6</v>
      </c>
      <c r="P105" s="46">
        <v>6</v>
      </c>
      <c r="Q105" s="46">
        <v>7</v>
      </c>
      <c r="R105" s="46">
        <v>7</v>
      </c>
      <c r="S105" s="56">
        <v>6</v>
      </c>
      <c r="T105" s="127">
        <v>1</v>
      </c>
      <c r="U105" s="46">
        <v>5</v>
      </c>
      <c r="V105" s="46">
        <v>2</v>
      </c>
      <c r="W105" s="46">
        <v>2</v>
      </c>
      <c r="X105" s="46">
        <v>3</v>
      </c>
      <c r="Y105" s="46">
        <v>6</v>
      </c>
      <c r="Z105" s="259">
        <v>5</v>
      </c>
      <c r="AA105" s="49">
        <v>1</v>
      </c>
      <c r="AB105" s="46">
        <v>2</v>
      </c>
      <c r="AC105" s="231">
        <v>2</v>
      </c>
      <c r="AD105" s="102">
        <v>3</v>
      </c>
      <c r="AE105" s="46">
        <v>5</v>
      </c>
      <c r="AF105" s="46">
        <v>5</v>
      </c>
      <c r="AG105" s="46">
        <v>6</v>
      </c>
      <c r="AH105" s="56">
        <v>2</v>
      </c>
      <c r="AI105" s="127">
        <v>7</v>
      </c>
      <c r="AJ105" s="46">
        <v>6</v>
      </c>
      <c r="AK105" s="46">
        <v>7</v>
      </c>
      <c r="AL105" s="46">
        <v>4</v>
      </c>
      <c r="AM105" s="46">
        <v>7</v>
      </c>
      <c r="AN105" s="46">
        <v>6</v>
      </c>
      <c r="AO105" s="259">
        <v>7</v>
      </c>
      <c r="AP105" s="49">
        <v>4</v>
      </c>
      <c r="AQ105" s="46">
        <v>6</v>
      </c>
      <c r="AR105" s="46">
        <v>6</v>
      </c>
      <c r="AS105" s="102">
        <v>7</v>
      </c>
      <c r="AT105" s="46">
        <v>7</v>
      </c>
      <c r="AU105" s="46">
        <v>7</v>
      </c>
      <c r="AV105" s="46">
        <v>7</v>
      </c>
      <c r="AW105" s="56">
        <v>7</v>
      </c>
      <c r="AX105" s="248">
        <f t="shared" si="5"/>
        <v>15</v>
      </c>
      <c r="AY105" s="70">
        <v>6</v>
      </c>
      <c r="AZ105"/>
      <c r="BA105"/>
      <c r="BB105"/>
      <c r="BC105"/>
      <c r="BG105"/>
      <c r="BY105"/>
    </row>
    <row r="106" spans="1:77" ht="15.75" thickBot="1" x14ac:dyDescent="0.3">
      <c r="A106" s="82" t="s">
        <v>322</v>
      </c>
      <c r="B106" s="272" t="s">
        <v>128</v>
      </c>
      <c r="C106" s="134" t="s">
        <v>130</v>
      </c>
      <c r="D106" s="135" t="s">
        <v>11</v>
      </c>
      <c r="E106" s="192">
        <v>6</v>
      </c>
      <c r="F106" s="51">
        <v>6</v>
      </c>
      <c r="G106" s="51">
        <v>6</v>
      </c>
      <c r="H106" s="51">
        <v>6</v>
      </c>
      <c r="I106" s="51">
        <v>4</v>
      </c>
      <c r="J106" s="51">
        <v>2</v>
      </c>
      <c r="K106" s="232">
        <v>5</v>
      </c>
      <c r="L106" s="50">
        <v>2</v>
      </c>
      <c r="M106" s="51">
        <v>4</v>
      </c>
      <c r="N106" s="230">
        <v>5</v>
      </c>
      <c r="O106" s="108">
        <v>6</v>
      </c>
      <c r="P106" s="51">
        <v>6</v>
      </c>
      <c r="Q106" s="51">
        <v>6</v>
      </c>
      <c r="R106" s="51">
        <v>6</v>
      </c>
      <c r="S106" s="54">
        <v>7</v>
      </c>
      <c r="T106" s="192">
        <v>7</v>
      </c>
      <c r="U106" s="51">
        <v>7</v>
      </c>
      <c r="V106" s="51">
        <v>6</v>
      </c>
      <c r="W106" s="51">
        <v>5</v>
      </c>
      <c r="X106" s="51">
        <v>7</v>
      </c>
      <c r="Y106" s="51">
        <v>7</v>
      </c>
      <c r="Z106" s="232" t="s">
        <v>455</v>
      </c>
      <c r="AA106" s="50">
        <v>5</v>
      </c>
      <c r="AB106" s="51">
        <v>6</v>
      </c>
      <c r="AC106" s="51">
        <v>7</v>
      </c>
      <c r="AD106" s="108">
        <v>7</v>
      </c>
      <c r="AE106" s="51">
        <v>7</v>
      </c>
      <c r="AF106" s="51">
        <v>7</v>
      </c>
      <c r="AG106" s="51">
        <v>7</v>
      </c>
      <c r="AH106" s="54">
        <v>7</v>
      </c>
      <c r="AI106" s="192">
        <v>5</v>
      </c>
      <c r="AJ106" s="51">
        <v>5</v>
      </c>
      <c r="AK106" s="51">
        <v>5</v>
      </c>
      <c r="AL106" s="51">
        <v>5</v>
      </c>
      <c r="AM106" s="51">
        <v>3</v>
      </c>
      <c r="AN106" s="51">
        <v>5</v>
      </c>
      <c r="AO106" s="232">
        <v>6</v>
      </c>
      <c r="AP106" s="50">
        <v>3</v>
      </c>
      <c r="AQ106" s="51">
        <v>5</v>
      </c>
      <c r="AR106" s="51">
        <v>5</v>
      </c>
      <c r="AS106" s="108">
        <v>5</v>
      </c>
      <c r="AT106" s="51">
        <v>5</v>
      </c>
      <c r="AU106" s="51">
        <v>5</v>
      </c>
      <c r="AV106" s="51">
        <v>6</v>
      </c>
      <c r="AW106" s="54">
        <v>4</v>
      </c>
      <c r="AX106" s="249">
        <f t="shared" si="5"/>
        <v>18</v>
      </c>
      <c r="AY106" s="70">
        <v>7</v>
      </c>
      <c r="AZ106"/>
      <c r="BA106"/>
      <c r="BB106"/>
      <c r="BC106"/>
      <c r="BG106"/>
      <c r="BY106"/>
    </row>
    <row r="107" spans="1:77" x14ac:dyDescent="0.25">
      <c r="A107" s="79" t="s">
        <v>333</v>
      </c>
      <c r="B107" s="250" t="s">
        <v>5</v>
      </c>
      <c r="C107" s="80" t="s">
        <v>10</v>
      </c>
      <c r="D107" s="81" t="s">
        <v>11</v>
      </c>
      <c r="E107" s="293" t="s">
        <v>431</v>
      </c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  <c r="AK107" s="294"/>
      <c r="AL107" s="294"/>
      <c r="AM107" s="294"/>
      <c r="AN107" s="294"/>
      <c r="AO107" s="294"/>
      <c r="AP107" s="294"/>
      <c r="AQ107" s="294"/>
      <c r="AR107" s="294"/>
      <c r="AS107" s="294"/>
      <c r="AT107" s="294"/>
      <c r="AU107" s="294"/>
      <c r="AV107" s="294"/>
      <c r="AW107" s="294"/>
      <c r="AX107" s="293"/>
      <c r="AY107" s="295"/>
      <c r="AZ107"/>
      <c r="BA107"/>
      <c r="BB107"/>
      <c r="BC107"/>
      <c r="BG107"/>
      <c r="BY107"/>
    </row>
    <row r="108" spans="1:77" x14ac:dyDescent="0.25">
      <c r="A108" s="82" t="s">
        <v>332</v>
      </c>
      <c r="B108" s="251" t="s">
        <v>201</v>
      </c>
      <c r="C108" s="83" t="s">
        <v>202</v>
      </c>
      <c r="D108" s="84" t="s">
        <v>11</v>
      </c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6"/>
      <c r="AZ108"/>
      <c r="BA108"/>
      <c r="BB108"/>
      <c r="BC108"/>
      <c r="BG108"/>
      <c r="BY108"/>
    </row>
    <row r="109" spans="1:77" ht="15.75" thickBot="1" x14ac:dyDescent="0.3">
      <c r="A109" s="85" t="s">
        <v>325</v>
      </c>
      <c r="B109" s="264" t="s">
        <v>206</v>
      </c>
      <c r="C109" s="86" t="s">
        <v>407</v>
      </c>
      <c r="D109" s="87" t="s">
        <v>11</v>
      </c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8"/>
      <c r="AZ109"/>
      <c r="BA109"/>
      <c r="BB109"/>
      <c r="BC109"/>
      <c r="BG109"/>
      <c r="BY109"/>
    </row>
    <row r="110" spans="1:77" x14ac:dyDescent="0.25">
      <c r="A110" s="79" t="s">
        <v>335</v>
      </c>
      <c r="B110" s="250" t="s">
        <v>199</v>
      </c>
      <c r="C110" s="263" t="s">
        <v>200</v>
      </c>
      <c r="D110" s="81" t="s">
        <v>11</v>
      </c>
      <c r="E110" s="294" t="s">
        <v>410</v>
      </c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4"/>
      <c r="AT110" s="294"/>
      <c r="AU110" s="294"/>
      <c r="AV110" s="294"/>
      <c r="AW110" s="294"/>
      <c r="AX110" s="294"/>
      <c r="AY110" s="295"/>
      <c r="AZ110"/>
      <c r="BA110"/>
      <c r="BB110"/>
      <c r="BC110"/>
      <c r="BG110"/>
      <c r="BY110"/>
    </row>
    <row r="111" spans="1:77" x14ac:dyDescent="0.25">
      <c r="A111" s="82" t="s">
        <v>334</v>
      </c>
      <c r="B111" s="251" t="s">
        <v>17</v>
      </c>
      <c r="C111" s="148" t="s">
        <v>232</v>
      </c>
      <c r="D111" s="84" t="s">
        <v>11</v>
      </c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6"/>
      <c r="AZ111"/>
      <c r="BA111"/>
      <c r="BB111"/>
      <c r="BC111"/>
      <c r="BG111"/>
      <c r="BY111"/>
    </row>
    <row r="112" spans="1:77" x14ac:dyDescent="0.25">
      <c r="A112" s="82" t="s">
        <v>331</v>
      </c>
      <c r="B112" s="251" t="s">
        <v>119</v>
      </c>
      <c r="C112" s="148" t="s">
        <v>118</v>
      </c>
      <c r="D112" s="87" t="s">
        <v>11</v>
      </c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6"/>
      <c r="AZ112"/>
      <c r="BA112"/>
      <c r="BB112"/>
      <c r="BC112"/>
      <c r="BG112"/>
      <c r="BY112"/>
    </row>
    <row r="113" spans="1:77" x14ac:dyDescent="0.25">
      <c r="A113" s="82" t="s">
        <v>329</v>
      </c>
      <c r="B113" s="251" t="s">
        <v>112</v>
      </c>
      <c r="C113" s="148" t="s">
        <v>113</v>
      </c>
      <c r="D113" s="84" t="s">
        <v>11</v>
      </c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6"/>
      <c r="AZ113"/>
      <c r="BA113"/>
      <c r="BB113"/>
      <c r="BC113"/>
      <c r="BG113"/>
      <c r="BY113"/>
    </row>
    <row r="114" spans="1:77" x14ac:dyDescent="0.25">
      <c r="A114" s="82" t="s">
        <v>326</v>
      </c>
      <c r="B114" s="251" t="s">
        <v>207</v>
      </c>
      <c r="C114" s="148" t="s">
        <v>208</v>
      </c>
      <c r="D114" s="241" t="s">
        <v>11</v>
      </c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6"/>
      <c r="AZ114"/>
      <c r="BA114"/>
      <c r="BB114"/>
      <c r="BC114"/>
      <c r="BG114"/>
      <c r="BY114"/>
    </row>
    <row r="115" spans="1:77" x14ac:dyDescent="0.25">
      <c r="A115" s="82" t="s">
        <v>324</v>
      </c>
      <c r="B115" s="251" t="s">
        <v>71</v>
      </c>
      <c r="C115" s="148" t="s">
        <v>114</v>
      </c>
      <c r="D115" s="241" t="s">
        <v>11</v>
      </c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6"/>
      <c r="AZ115"/>
      <c r="BA115"/>
      <c r="BB115"/>
      <c r="BC115"/>
      <c r="BG115"/>
      <c r="BY115"/>
    </row>
    <row r="116" spans="1:77" x14ac:dyDescent="0.25">
      <c r="A116" s="82" t="s">
        <v>323</v>
      </c>
      <c r="B116" s="251" t="s">
        <v>71</v>
      </c>
      <c r="C116" s="148" t="s">
        <v>136</v>
      </c>
      <c r="D116" s="241" t="s">
        <v>11</v>
      </c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6"/>
      <c r="AZ116"/>
      <c r="BA116"/>
      <c r="BB116"/>
      <c r="BC116"/>
      <c r="BG116"/>
      <c r="BY116"/>
    </row>
    <row r="117" spans="1:77" x14ac:dyDescent="0.25">
      <c r="A117" s="82" t="s">
        <v>320</v>
      </c>
      <c r="B117" s="251" t="s">
        <v>137</v>
      </c>
      <c r="C117" s="148" t="s">
        <v>116</v>
      </c>
      <c r="D117" s="241" t="s">
        <v>11</v>
      </c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6"/>
      <c r="AZ117"/>
      <c r="BA117"/>
      <c r="BB117"/>
      <c r="BC117"/>
      <c r="BG117"/>
      <c r="BY117"/>
    </row>
    <row r="118" spans="1:77" ht="15.75" thickBot="1" x14ac:dyDescent="0.3">
      <c r="A118" s="260" t="s">
        <v>317</v>
      </c>
      <c r="B118" s="261" t="s">
        <v>153</v>
      </c>
      <c r="C118" s="262" t="s">
        <v>154</v>
      </c>
      <c r="D118" s="84" t="s">
        <v>11</v>
      </c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3"/>
      <c r="AY118" s="296"/>
      <c r="AZ118"/>
      <c r="BA118"/>
      <c r="BB118"/>
      <c r="BC118"/>
      <c r="BG118"/>
      <c r="BY118"/>
    </row>
    <row r="119" spans="1:77" x14ac:dyDescent="0.25">
      <c r="A119" s="40" t="s">
        <v>315</v>
      </c>
      <c r="B119" s="208" t="s">
        <v>226</v>
      </c>
      <c r="C119" s="16" t="s">
        <v>227</v>
      </c>
      <c r="D119" s="28" t="s">
        <v>28</v>
      </c>
      <c r="E119" s="126">
        <v>1</v>
      </c>
      <c r="F119" s="48">
        <v>1</v>
      </c>
      <c r="G119" s="48">
        <v>3</v>
      </c>
      <c r="H119" s="48">
        <v>1</v>
      </c>
      <c r="I119" s="48">
        <v>3</v>
      </c>
      <c r="J119" s="48">
        <v>6</v>
      </c>
      <c r="K119" s="258">
        <v>1</v>
      </c>
      <c r="L119" s="47">
        <v>1</v>
      </c>
      <c r="M119" s="48">
        <v>1</v>
      </c>
      <c r="N119" s="266">
        <v>1</v>
      </c>
      <c r="O119" s="106">
        <v>1</v>
      </c>
      <c r="P119" s="48">
        <v>3</v>
      </c>
      <c r="Q119" s="48">
        <v>3</v>
      </c>
      <c r="R119" s="48">
        <v>6</v>
      </c>
      <c r="S119" s="57">
        <v>1</v>
      </c>
      <c r="T119" s="126">
        <v>1</v>
      </c>
      <c r="U119" s="48">
        <v>2</v>
      </c>
      <c r="V119" s="48">
        <v>3</v>
      </c>
      <c r="W119" s="48">
        <v>1</v>
      </c>
      <c r="X119" s="48">
        <v>2</v>
      </c>
      <c r="Y119" s="48">
        <v>1</v>
      </c>
      <c r="Z119" s="258">
        <v>2</v>
      </c>
      <c r="AA119" s="47">
        <v>1</v>
      </c>
      <c r="AB119" s="48">
        <v>1</v>
      </c>
      <c r="AC119" s="266">
        <v>1</v>
      </c>
      <c r="AD119" s="106">
        <v>2</v>
      </c>
      <c r="AE119" s="48">
        <v>2</v>
      </c>
      <c r="AF119" s="254">
        <v>2</v>
      </c>
      <c r="AG119" s="48">
        <v>3</v>
      </c>
      <c r="AH119" s="57">
        <v>1</v>
      </c>
      <c r="AI119" s="126">
        <v>1</v>
      </c>
      <c r="AJ119" s="48">
        <v>2</v>
      </c>
      <c r="AK119" s="48">
        <v>3</v>
      </c>
      <c r="AL119" s="48">
        <v>1</v>
      </c>
      <c r="AM119" s="48">
        <v>7</v>
      </c>
      <c r="AN119" s="48">
        <v>2</v>
      </c>
      <c r="AO119" s="258">
        <v>2</v>
      </c>
      <c r="AP119" s="47">
        <v>1</v>
      </c>
      <c r="AQ119" s="48">
        <v>1</v>
      </c>
      <c r="AR119" s="266">
        <v>2</v>
      </c>
      <c r="AS119" s="106">
        <v>2</v>
      </c>
      <c r="AT119" s="48">
        <v>2</v>
      </c>
      <c r="AU119" s="48">
        <v>3</v>
      </c>
      <c r="AV119" s="48">
        <v>7</v>
      </c>
      <c r="AW119" s="63">
        <v>2</v>
      </c>
      <c r="AX119" s="243">
        <f t="shared" ref="AX119:AX125" si="6">AW119+AH119+S119</f>
        <v>4</v>
      </c>
      <c r="AY119" s="245">
        <v>1</v>
      </c>
      <c r="AZ119"/>
      <c r="BA119"/>
      <c r="BB119"/>
      <c r="BC119"/>
      <c r="BG119"/>
      <c r="BY119"/>
    </row>
    <row r="120" spans="1:77" x14ac:dyDescent="0.25">
      <c r="A120" s="41" t="s">
        <v>312</v>
      </c>
      <c r="B120" s="209" t="s">
        <v>55</v>
      </c>
      <c r="C120" s="8" t="s">
        <v>56</v>
      </c>
      <c r="D120" s="29" t="s">
        <v>28</v>
      </c>
      <c r="E120" s="127">
        <v>3</v>
      </c>
      <c r="F120" s="46">
        <v>5</v>
      </c>
      <c r="G120" s="46">
        <v>2</v>
      </c>
      <c r="H120" s="46">
        <v>2</v>
      </c>
      <c r="I120" s="46">
        <v>2</v>
      </c>
      <c r="J120" s="46">
        <v>4</v>
      </c>
      <c r="K120" s="259">
        <v>2</v>
      </c>
      <c r="L120" s="49">
        <v>2</v>
      </c>
      <c r="M120" s="46">
        <v>2</v>
      </c>
      <c r="N120" s="46">
        <v>2</v>
      </c>
      <c r="O120" s="102">
        <v>2</v>
      </c>
      <c r="P120" s="46">
        <v>3</v>
      </c>
      <c r="Q120" s="46">
        <v>4</v>
      </c>
      <c r="R120" s="46">
        <v>5</v>
      </c>
      <c r="S120" s="56">
        <v>2</v>
      </c>
      <c r="T120" s="127">
        <v>3</v>
      </c>
      <c r="U120" s="46">
        <v>1</v>
      </c>
      <c r="V120" s="46">
        <v>2</v>
      </c>
      <c r="W120" s="46">
        <v>2</v>
      </c>
      <c r="X120" s="46">
        <v>1</v>
      </c>
      <c r="Y120" s="46">
        <v>3</v>
      </c>
      <c r="Z120" s="259">
        <v>1</v>
      </c>
      <c r="AA120" s="49">
        <v>1</v>
      </c>
      <c r="AB120" s="46">
        <v>1</v>
      </c>
      <c r="AC120" s="46">
        <v>1</v>
      </c>
      <c r="AD120" s="102">
        <v>2</v>
      </c>
      <c r="AE120" s="46">
        <v>2</v>
      </c>
      <c r="AF120" s="46">
        <v>3</v>
      </c>
      <c r="AG120" s="46">
        <v>3</v>
      </c>
      <c r="AH120" s="56">
        <v>2</v>
      </c>
      <c r="AI120" s="127">
        <v>2</v>
      </c>
      <c r="AJ120" s="46">
        <v>4</v>
      </c>
      <c r="AK120" s="46">
        <v>2</v>
      </c>
      <c r="AL120" s="46">
        <v>3</v>
      </c>
      <c r="AM120" s="46">
        <v>2</v>
      </c>
      <c r="AN120" s="46">
        <v>1</v>
      </c>
      <c r="AO120" s="259">
        <v>1</v>
      </c>
      <c r="AP120" s="49">
        <v>1</v>
      </c>
      <c r="AQ120" s="46">
        <v>1</v>
      </c>
      <c r="AR120" s="46">
        <v>2</v>
      </c>
      <c r="AS120" s="102">
        <v>2</v>
      </c>
      <c r="AT120" s="46">
        <v>2</v>
      </c>
      <c r="AU120" s="46">
        <v>3</v>
      </c>
      <c r="AV120" s="231">
        <v>4</v>
      </c>
      <c r="AW120" s="64">
        <v>1</v>
      </c>
      <c r="AX120" s="248">
        <f t="shared" si="6"/>
        <v>5</v>
      </c>
      <c r="AY120" s="246">
        <v>2</v>
      </c>
      <c r="AZ120"/>
      <c r="BA120"/>
      <c r="BB120"/>
      <c r="BC120"/>
      <c r="BG120"/>
      <c r="BY120"/>
    </row>
    <row r="121" spans="1:77" x14ac:dyDescent="0.25">
      <c r="A121" s="41" t="s">
        <v>301</v>
      </c>
      <c r="B121" s="209" t="s">
        <v>26</v>
      </c>
      <c r="C121" s="8" t="s">
        <v>27</v>
      </c>
      <c r="D121" s="29" t="s">
        <v>28</v>
      </c>
      <c r="E121" s="127">
        <v>4</v>
      </c>
      <c r="F121" s="46">
        <v>2</v>
      </c>
      <c r="G121" s="46">
        <v>1</v>
      </c>
      <c r="H121" s="46">
        <v>4</v>
      </c>
      <c r="I121" s="46">
        <v>1</v>
      </c>
      <c r="J121" s="46">
        <v>5</v>
      </c>
      <c r="K121" s="259">
        <v>5</v>
      </c>
      <c r="L121" s="49">
        <v>1</v>
      </c>
      <c r="M121" s="46">
        <v>1</v>
      </c>
      <c r="N121" s="231">
        <v>2</v>
      </c>
      <c r="O121" s="102">
        <v>4</v>
      </c>
      <c r="P121" s="46">
        <v>4</v>
      </c>
      <c r="Q121" s="46">
        <v>5</v>
      </c>
      <c r="R121" s="46">
        <v>5</v>
      </c>
      <c r="S121" s="56">
        <v>3</v>
      </c>
      <c r="T121" s="127">
        <v>2</v>
      </c>
      <c r="U121" s="46">
        <v>3</v>
      </c>
      <c r="V121" s="46">
        <v>1</v>
      </c>
      <c r="W121" s="46">
        <v>5</v>
      </c>
      <c r="X121" s="46">
        <v>4</v>
      </c>
      <c r="Y121" s="46">
        <v>6</v>
      </c>
      <c r="Z121" s="259">
        <v>6</v>
      </c>
      <c r="AA121" s="49">
        <v>1</v>
      </c>
      <c r="AB121" s="46">
        <v>2</v>
      </c>
      <c r="AC121" s="46">
        <v>3</v>
      </c>
      <c r="AD121" s="102">
        <v>4</v>
      </c>
      <c r="AE121" s="46">
        <v>5</v>
      </c>
      <c r="AF121" s="46">
        <v>6</v>
      </c>
      <c r="AG121" s="46">
        <v>6</v>
      </c>
      <c r="AH121" s="56">
        <v>3</v>
      </c>
      <c r="AI121" s="127">
        <v>3</v>
      </c>
      <c r="AJ121" s="46">
        <v>1</v>
      </c>
      <c r="AK121" s="46">
        <v>1</v>
      </c>
      <c r="AL121" s="46">
        <v>4</v>
      </c>
      <c r="AM121" s="46">
        <v>1</v>
      </c>
      <c r="AN121" s="46">
        <v>3</v>
      </c>
      <c r="AO121" s="259">
        <v>4</v>
      </c>
      <c r="AP121" s="49">
        <v>1</v>
      </c>
      <c r="AQ121" s="46">
        <v>1</v>
      </c>
      <c r="AR121" s="231">
        <v>1</v>
      </c>
      <c r="AS121" s="102">
        <v>3</v>
      </c>
      <c r="AT121" s="46">
        <v>3</v>
      </c>
      <c r="AU121" s="46">
        <v>4</v>
      </c>
      <c r="AV121" s="46">
        <v>4</v>
      </c>
      <c r="AW121" s="64">
        <v>3</v>
      </c>
      <c r="AX121" s="248">
        <f t="shared" si="6"/>
        <v>9</v>
      </c>
      <c r="AY121" s="246">
        <v>3</v>
      </c>
      <c r="AZ121"/>
      <c r="BA121"/>
      <c r="BB121"/>
      <c r="BC121"/>
      <c r="BG121"/>
      <c r="BY121"/>
    </row>
    <row r="122" spans="1:77" x14ac:dyDescent="0.25">
      <c r="A122" s="41" t="s">
        <v>310</v>
      </c>
      <c r="B122" s="209" t="s">
        <v>24</v>
      </c>
      <c r="C122" s="8" t="s">
        <v>157</v>
      </c>
      <c r="D122" s="29" t="s">
        <v>28</v>
      </c>
      <c r="E122" s="127">
        <v>2</v>
      </c>
      <c r="F122" s="46">
        <v>6</v>
      </c>
      <c r="G122" s="46">
        <v>4</v>
      </c>
      <c r="H122" s="46">
        <v>5</v>
      </c>
      <c r="I122" s="46">
        <v>6</v>
      </c>
      <c r="J122" s="46">
        <v>1</v>
      </c>
      <c r="K122" s="259">
        <v>7</v>
      </c>
      <c r="L122" s="49">
        <v>1</v>
      </c>
      <c r="M122" s="46">
        <v>2</v>
      </c>
      <c r="N122" s="46">
        <v>4</v>
      </c>
      <c r="O122" s="102">
        <v>5</v>
      </c>
      <c r="P122" s="265">
        <v>6</v>
      </c>
      <c r="Q122" s="46">
        <v>6</v>
      </c>
      <c r="R122" s="46">
        <v>7</v>
      </c>
      <c r="S122" s="56">
        <v>6</v>
      </c>
      <c r="T122" s="127">
        <v>5</v>
      </c>
      <c r="U122" s="46">
        <v>6</v>
      </c>
      <c r="V122" s="46">
        <v>4</v>
      </c>
      <c r="W122" s="46">
        <v>3</v>
      </c>
      <c r="X122" s="46">
        <v>6</v>
      </c>
      <c r="Y122" s="46">
        <v>2</v>
      </c>
      <c r="Z122" s="259">
        <v>5</v>
      </c>
      <c r="AA122" s="49">
        <v>2</v>
      </c>
      <c r="AB122" s="46">
        <v>3</v>
      </c>
      <c r="AC122" s="46">
        <v>4</v>
      </c>
      <c r="AD122" s="102">
        <v>5</v>
      </c>
      <c r="AE122" s="274">
        <v>5</v>
      </c>
      <c r="AF122" s="46">
        <v>6</v>
      </c>
      <c r="AG122" s="46">
        <v>6</v>
      </c>
      <c r="AH122" s="56">
        <v>4</v>
      </c>
      <c r="AI122" s="127">
        <v>4</v>
      </c>
      <c r="AJ122" s="46">
        <v>3</v>
      </c>
      <c r="AK122" s="46">
        <v>5</v>
      </c>
      <c r="AL122" s="46">
        <v>2</v>
      </c>
      <c r="AM122" s="46">
        <v>3</v>
      </c>
      <c r="AN122" s="46">
        <v>5</v>
      </c>
      <c r="AO122" s="259">
        <v>3</v>
      </c>
      <c r="AP122" s="49">
        <v>2</v>
      </c>
      <c r="AQ122" s="46">
        <v>3</v>
      </c>
      <c r="AR122" s="46">
        <v>3</v>
      </c>
      <c r="AS122" s="102">
        <v>3</v>
      </c>
      <c r="AT122" s="265">
        <v>4</v>
      </c>
      <c r="AU122" s="46">
        <v>5</v>
      </c>
      <c r="AV122" s="46">
        <v>5</v>
      </c>
      <c r="AW122" s="64">
        <v>4</v>
      </c>
      <c r="AX122" s="248">
        <f t="shared" si="6"/>
        <v>14</v>
      </c>
      <c r="AY122" s="246">
        <v>4</v>
      </c>
      <c r="AZ122"/>
      <c r="BA122"/>
      <c r="BB122"/>
      <c r="BC122"/>
      <c r="BG122"/>
      <c r="BY122"/>
    </row>
    <row r="123" spans="1:77" x14ac:dyDescent="0.25">
      <c r="A123" s="41" t="s">
        <v>305</v>
      </c>
      <c r="B123" s="209" t="s">
        <v>126</v>
      </c>
      <c r="C123" s="8" t="s">
        <v>127</v>
      </c>
      <c r="D123" s="29" t="s">
        <v>28</v>
      </c>
      <c r="E123" s="127">
        <v>5</v>
      </c>
      <c r="F123" s="46">
        <v>4</v>
      </c>
      <c r="G123" s="46">
        <v>6</v>
      </c>
      <c r="H123" s="46">
        <v>3</v>
      </c>
      <c r="I123" s="46">
        <v>5</v>
      </c>
      <c r="J123" s="46">
        <v>7</v>
      </c>
      <c r="K123" s="259">
        <v>4</v>
      </c>
      <c r="L123" s="49">
        <v>3</v>
      </c>
      <c r="M123" s="46">
        <v>4</v>
      </c>
      <c r="N123" s="46">
        <v>4</v>
      </c>
      <c r="O123" s="102">
        <v>5</v>
      </c>
      <c r="P123" s="231">
        <v>5</v>
      </c>
      <c r="Q123" s="46">
        <v>6</v>
      </c>
      <c r="R123" s="46">
        <v>7</v>
      </c>
      <c r="S123" s="56">
        <v>5</v>
      </c>
      <c r="T123" s="127">
        <v>4</v>
      </c>
      <c r="U123" s="46">
        <v>7</v>
      </c>
      <c r="V123" s="46">
        <v>5</v>
      </c>
      <c r="W123" s="46">
        <v>6</v>
      </c>
      <c r="X123" s="46">
        <v>3</v>
      </c>
      <c r="Y123" s="46">
        <v>7</v>
      </c>
      <c r="Z123" s="259">
        <v>3</v>
      </c>
      <c r="AA123" s="49">
        <v>3</v>
      </c>
      <c r="AB123" s="46">
        <v>3</v>
      </c>
      <c r="AC123" s="46">
        <v>4</v>
      </c>
      <c r="AD123" s="102">
        <v>5</v>
      </c>
      <c r="AE123" s="231">
        <v>6</v>
      </c>
      <c r="AF123" s="46">
        <v>7</v>
      </c>
      <c r="AG123" s="46">
        <v>7</v>
      </c>
      <c r="AH123" s="56">
        <v>5</v>
      </c>
      <c r="AI123" s="127">
        <v>6</v>
      </c>
      <c r="AJ123" s="46">
        <v>7</v>
      </c>
      <c r="AK123" s="46">
        <v>4</v>
      </c>
      <c r="AL123" s="46">
        <v>5</v>
      </c>
      <c r="AM123" s="46">
        <v>5</v>
      </c>
      <c r="AN123" s="46">
        <v>7</v>
      </c>
      <c r="AO123" s="259">
        <v>6</v>
      </c>
      <c r="AP123" s="49">
        <v>4</v>
      </c>
      <c r="AQ123" s="46">
        <v>5</v>
      </c>
      <c r="AR123" s="46">
        <v>5</v>
      </c>
      <c r="AS123" s="102">
        <v>6</v>
      </c>
      <c r="AT123" s="231">
        <v>6</v>
      </c>
      <c r="AU123" s="46">
        <v>7</v>
      </c>
      <c r="AV123" s="46">
        <v>7</v>
      </c>
      <c r="AW123" s="64">
        <v>5</v>
      </c>
      <c r="AX123" s="248">
        <f t="shared" si="6"/>
        <v>15</v>
      </c>
      <c r="AY123" s="246">
        <v>5</v>
      </c>
      <c r="AZ123"/>
      <c r="BA123"/>
      <c r="BB123"/>
      <c r="BC123"/>
      <c r="BG123"/>
      <c r="BY123"/>
    </row>
    <row r="124" spans="1:77" x14ac:dyDescent="0.25">
      <c r="A124" s="41" t="s">
        <v>306</v>
      </c>
      <c r="B124" s="209" t="s">
        <v>117</v>
      </c>
      <c r="C124" s="8" t="s">
        <v>118</v>
      </c>
      <c r="D124" s="29" t="s">
        <v>28</v>
      </c>
      <c r="E124" s="127">
        <v>6</v>
      </c>
      <c r="F124" s="46">
        <v>3</v>
      </c>
      <c r="G124" s="46">
        <v>7</v>
      </c>
      <c r="H124" s="46">
        <v>6</v>
      </c>
      <c r="I124" s="46">
        <v>4</v>
      </c>
      <c r="J124" s="46">
        <v>3</v>
      </c>
      <c r="K124" s="259">
        <v>3</v>
      </c>
      <c r="L124" s="49">
        <v>3</v>
      </c>
      <c r="M124" s="46">
        <v>3</v>
      </c>
      <c r="N124" s="46">
        <v>3</v>
      </c>
      <c r="O124" s="102">
        <v>4</v>
      </c>
      <c r="P124" s="46">
        <v>6</v>
      </c>
      <c r="Q124" s="46">
        <v>6</v>
      </c>
      <c r="R124" s="46">
        <v>7</v>
      </c>
      <c r="S124" s="56">
        <v>4</v>
      </c>
      <c r="T124" s="127">
        <v>6</v>
      </c>
      <c r="U124" s="46">
        <v>5</v>
      </c>
      <c r="V124" s="46">
        <v>7</v>
      </c>
      <c r="W124" s="46">
        <v>4</v>
      </c>
      <c r="X124" s="46">
        <v>7</v>
      </c>
      <c r="Y124" s="46">
        <v>5</v>
      </c>
      <c r="Z124" s="259">
        <v>4</v>
      </c>
      <c r="AA124" s="49">
        <v>4</v>
      </c>
      <c r="AB124" s="46">
        <v>4</v>
      </c>
      <c r="AC124" s="46">
        <v>5</v>
      </c>
      <c r="AD124" s="102">
        <v>5</v>
      </c>
      <c r="AE124" s="46">
        <v>6</v>
      </c>
      <c r="AF124" s="46">
        <v>7</v>
      </c>
      <c r="AG124" s="46">
        <v>7</v>
      </c>
      <c r="AH124" s="56">
        <v>6</v>
      </c>
      <c r="AI124" s="127">
        <v>5</v>
      </c>
      <c r="AJ124" s="46">
        <v>6</v>
      </c>
      <c r="AK124" s="46">
        <v>7</v>
      </c>
      <c r="AL124" s="46">
        <v>6</v>
      </c>
      <c r="AM124" s="46">
        <v>6</v>
      </c>
      <c r="AN124" s="46">
        <v>6</v>
      </c>
      <c r="AO124" s="259">
        <v>5</v>
      </c>
      <c r="AP124" s="49">
        <v>5</v>
      </c>
      <c r="AQ124" s="46">
        <v>5</v>
      </c>
      <c r="AR124" s="46">
        <v>6</v>
      </c>
      <c r="AS124" s="102">
        <v>6</v>
      </c>
      <c r="AT124" s="46">
        <v>6</v>
      </c>
      <c r="AU124" s="46">
        <v>6</v>
      </c>
      <c r="AV124" s="46">
        <v>7</v>
      </c>
      <c r="AW124" s="64">
        <v>7</v>
      </c>
      <c r="AX124" s="248">
        <f t="shared" si="6"/>
        <v>17</v>
      </c>
      <c r="AY124" s="246">
        <v>6</v>
      </c>
      <c r="AZ124"/>
      <c r="BA124"/>
      <c r="BB124"/>
      <c r="BC124"/>
      <c r="BG124"/>
      <c r="BY124"/>
    </row>
    <row r="125" spans="1:77" ht="15.75" thickBot="1" x14ac:dyDescent="0.3">
      <c r="A125" s="42" t="s">
        <v>316</v>
      </c>
      <c r="B125" s="213" t="s">
        <v>156</v>
      </c>
      <c r="C125" s="10" t="s">
        <v>83</v>
      </c>
      <c r="D125" s="30" t="s">
        <v>28</v>
      </c>
      <c r="E125" s="192">
        <v>7</v>
      </c>
      <c r="F125" s="51">
        <v>7</v>
      </c>
      <c r="G125" s="51">
        <v>5</v>
      </c>
      <c r="H125" s="51">
        <v>7</v>
      </c>
      <c r="I125" s="51">
        <v>7</v>
      </c>
      <c r="J125" s="51">
        <v>2</v>
      </c>
      <c r="K125" s="232">
        <v>6</v>
      </c>
      <c r="L125" s="50">
        <v>2</v>
      </c>
      <c r="M125" s="51">
        <v>5</v>
      </c>
      <c r="N125" s="51">
        <v>6</v>
      </c>
      <c r="O125" s="108">
        <v>7</v>
      </c>
      <c r="P125" s="51">
        <v>7</v>
      </c>
      <c r="Q125" s="51">
        <v>7</v>
      </c>
      <c r="R125" s="51">
        <v>7</v>
      </c>
      <c r="S125" s="54">
        <v>7</v>
      </c>
      <c r="T125" s="192">
        <v>7</v>
      </c>
      <c r="U125" s="51">
        <v>4</v>
      </c>
      <c r="V125" s="51">
        <v>6</v>
      </c>
      <c r="W125" s="51">
        <v>7</v>
      </c>
      <c r="X125" s="51">
        <v>5</v>
      </c>
      <c r="Y125" s="51">
        <v>4</v>
      </c>
      <c r="Z125" s="232">
        <v>7</v>
      </c>
      <c r="AA125" s="50">
        <v>4</v>
      </c>
      <c r="AB125" s="51">
        <v>4</v>
      </c>
      <c r="AC125" s="51">
        <v>5</v>
      </c>
      <c r="AD125" s="108">
        <v>6</v>
      </c>
      <c r="AE125" s="51">
        <v>7</v>
      </c>
      <c r="AF125" s="51">
        <v>7</v>
      </c>
      <c r="AG125" s="51">
        <v>7</v>
      </c>
      <c r="AH125" s="54">
        <v>7</v>
      </c>
      <c r="AI125" s="192">
        <v>7</v>
      </c>
      <c r="AJ125" s="51">
        <v>5</v>
      </c>
      <c r="AK125" s="51">
        <v>6</v>
      </c>
      <c r="AL125" s="51">
        <v>7</v>
      </c>
      <c r="AM125" s="51">
        <v>4</v>
      </c>
      <c r="AN125" s="51">
        <v>4</v>
      </c>
      <c r="AO125" s="232">
        <v>7</v>
      </c>
      <c r="AP125" s="50">
        <v>4</v>
      </c>
      <c r="AQ125" s="51">
        <v>4</v>
      </c>
      <c r="AR125" s="230">
        <v>5</v>
      </c>
      <c r="AS125" s="108">
        <v>6</v>
      </c>
      <c r="AT125" s="51">
        <v>7</v>
      </c>
      <c r="AU125" s="51">
        <v>7</v>
      </c>
      <c r="AV125" s="51">
        <v>7</v>
      </c>
      <c r="AW125" s="65">
        <v>6</v>
      </c>
      <c r="AX125" s="249">
        <f t="shared" si="6"/>
        <v>20</v>
      </c>
      <c r="AY125" s="247">
        <v>7</v>
      </c>
      <c r="AZ125"/>
      <c r="BA125"/>
      <c r="BB125"/>
      <c r="BC125"/>
      <c r="BG125"/>
      <c r="BY125"/>
    </row>
    <row r="126" spans="1:77" x14ac:dyDescent="0.25">
      <c r="A126" s="40" t="s">
        <v>314</v>
      </c>
      <c r="B126" s="15" t="s">
        <v>82</v>
      </c>
      <c r="C126" s="16" t="s">
        <v>83</v>
      </c>
      <c r="D126" s="28" t="s">
        <v>28</v>
      </c>
      <c r="E126" s="293" t="s">
        <v>431</v>
      </c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4"/>
      <c r="AQ126" s="294"/>
      <c r="AR126" s="294"/>
      <c r="AS126" s="294"/>
      <c r="AT126" s="294"/>
      <c r="AU126" s="294"/>
      <c r="AV126" s="294"/>
      <c r="AW126" s="294"/>
      <c r="AX126" s="293"/>
      <c r="AY126" s="296"/>
      <c r="AZ126"/>
      <c r="BA126"/>
      <c r="BB126"/>
      <c r="BC126"/>
      <c r="BG126"/>
      <c r="BY126"/>
    </row>
    <row r="127" spans="1:77" x14ac:dyDescent="0.25">
      <c r="A127" s="41" t="s">
        <v>304</v>
      </c>
      <c r="B127" s="7" t="s">
        <v>81</v>
      </c>
      <c r="C127" s="8" t="s">
        <v>158</v>
      </c>
      <c r="D127" s="29" t="s">
        <v>28</v>
      </c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6"/>
      <c r="AZ127"/>
      <c r="BA127"/>
      <c r="BB127"/>
      <c r="BC127"/>
      <c r="BG127"/>
      <c r="BY127"/>
    </row>
    <row r="128" spans="1:77" ht="15.75" thickBot="1" x14ac:dyDescent="0.3">
      <c r="A128" s="42" t="s">
        <v>300</v>
      </c>
      <c r="B128" s="9" t="s">
        <v>233</v>
      </c>
      <c r="C128" s="10" t="s">
        <v>234</v>
      </c>
      <c r="D128" s="30" t="s">
        <v>28</v>
      </c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8"/>
      <c r="AZ128"/>
      <c r="BA128"/>
      <c r="BB128"/>
      <c r="BC128"/>
      <c r="BG128"/>
      <c r="BY128"/>
    </row>
    <row r="129" spans="1:100" x14ac:dyDescent="0.25">
      <c r="A129" s="40" t="s">
        <v>313</v>
      </c>
      <c r="B129" s="208" t="s">
        <v>17</v>
      </c>
      <c r="C129" s="16" t="s">
        <v>159</v>
      </c>
      <c r="D129" s="28" t="s">
        <v>28</v>
      </c>
      <c r="E129" s="294" t="s">
        <v>410</v>
      </c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4"/>
      <c r="AF129" s="294"/>
      <c r="AG129" s="294"/>
      <c r="AH129" s="294"/>
      <c r="AI129" s="294"/>
      <c r="AJ129" s="294"/>
      <c r="AK129" s="294"/>
      <c r="AL129" s="294"/>
      <c r="AM129" s="294"/>
      <c r="AN129" s="294"/>
      <c r="AO129" s="294"/>
      <c r="AP129" s="294"/>
      <c r="AQ129" s="294"/>
      <c r="AR129" s="294"/>
      <c r="AS129" s="294"/>
      <c r="AT129" s="294"/>
      <c r="AU129" s="294"/>
      <c r="AV129" s="294"/>
      <c r="AW129" s="294"/>
      <c r="AX129" s="294"/>
      <c r="AY129" s="295"/>
      <c r="AZ129"/>
      <c r="BA129"/>
      <c r="BB129"/>
      <c r="BC129"/>
      <c r="BG129"/>
      <c r="BY129"/>
    </row>
    <row r="130" spans="1:100" x14ac:dyDescent="0.25">
      <c r="A130" s="41" t="s">
        <v>311</v>
      </c>
      <c r="B130" s="209" t="s">
        <v>115</v>
      </c>
      <c r="C130" s="8" t="s">
        <v>116</v>
      </c>
      <c r="D130" s="29" t="s">
        <v>28</v>
      </c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6"/>
      <c r="AZ130"/>
      <c r="BA130"/>
      <c r="BB130"/>
      <c r="BC130"/>
      <c r="BG130"/>
      <c r="BY130"/>
    </row>
    <row r="131" spans="1:100" x14ac:dyDescent="0.25">
      <c r="A131" s="41" t="s">
        <v>309</v>
      </c>
      <c r="B131" s="209" t="s">
        <v>169</v>
      </c>
      <c r="C131" s="8" t="s">
        <v>170</v>
      </c>
      <c r="D131" s="29" t="s">
        <v>28</v>
      </c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6"/>
      <c r="AZ131"/>
      <c r="BA131"/>
      <c r="BB131"/>
      <c r="BC131"/>
      <c r="BG131"/>
      <c r="BY131"/>
    </row>
    <row r="132" spans="1:100" x14ac:dyDescent="0.25">
      <c r="A132" s="41" t="s">
        <v>308</v>
      </c>
      <c r="B132" s="209" t="s">
        <v>81</v>
      </c>
      <c r="C132" s="8" t="s">
        <v>77</v>
      </c>
      <c r="D132" s="29" t="s">
        <v>28</v>
      </c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6"/>
      <c r="AZ132"/>
      <c r="BA132"/>
      <c r="BB132"/>
      <c r="BC132"/>
      <c r="BG132"/>
      <c r="BY132"/>
    </row>
    <row r="133" spans="1:100" x14ac:dyDescent="0.25">
      <c r="A133" s="41" t="s">
        <v>307</v>
      </c>
      <c r="B133" s="209" t="s">
        <v>39</v>
      </c>
      <c r="C133" s="8" t="s">
        <v>40</v>
      </c>
      <c r="D133" s="29" t="s">
        <v>28</v>
      </c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6"/>
      <c r="AZ133"/>
      <c r="BA133"/>
      <c r="BB133"/>
      <c r="BC133"/>
      <c r="BG133"/>
      <c r="BY133"/>
    </row>
    <row r="134" spans="1:100" x14ac:dyDescent="0.25">
      <c r="A134" s="41" t="s">
        <v>303</v>
      </c>
      <c r="B134" s="209" t="s">
        <v>138</v>
      </c>
      <c r="C134" s="8" t="s">
        <v>141</v>
      </c>
      <c r="D134" s="29" t="s">
        <v>28</v>
      </c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6"/>
      <c r="AZ134"/>
      <c r="BA134"/>
      <c r="BB134"/>
      <c r="BC134"/>
      <c r="BG134"/>
      <c r="BY134"/>
    </row>
    <row r="135" spans="1:100" ht="15.75" thickBot="1" x14ac:dyDescent="0.3">
      <c r="A135" s="42" t="s">
        <v>302</v>
      </c>
      <c r="B135" s="213" t="s">
        <v>122</v>
      </c>
      <c r="C135" s="10" t="s">
        <v>123</v>
      </c>
      <c r="D135" s="30" t="s">
        <v>28</v>
      </c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8"/>
      <c r="AZ135"/>
      <c r="BA135"/>
      <c r="BB135"/>
      <c r="BC135"/>
      <c r="BG135"/>
      <c r="BY135"/>
    </row>
    <row r="136" spans="1:100" ht="15.75" thickBot="1" x14ac:dyDescent="0.3">
      <c r="E136" s="289" t="s">
        <v>457</v>
      </c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1"/>
      <c r="T136" s="289" t="s">
        <v>458</v>
      </c>
      <c r="U136" s="290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1"/>
      <c r="AI136" s="289" t="s">
        <v>459</v>
      </c>
      <c r="AJ136" s="290"/>
      <c r="AK136" s="290"/>
      <c r="AL136" s="290"/>
      <c r="AM136" s="290"/>
      <c r="AN136" s="290"/>
      <c r="AO136" s="290"/>
      <c r="AP136" s="290"/>
      <c r="AQ136" s="290"/>
      <c r="AR136" s="290"/>
      <c r="AS136" s="290"/>
      <c r="AT136" s="290"/>
      <c r="AU136" s="290"/>
      <c r="AV136" s="290"/>
      <c r="AW136" s="291"/>
      <c r="AX136" s="289" t="s">
        <v>460</v>
      </c>
      <c r="AY136" s="290"/>
      <c r="AZ136" s="290"/>
      <c r="BA136" s="290"/>
      <c r="BB136" s="290"/>
      <c r="BC136" s="290"/>
      <c r="BD136" s="290"/>
      <c r="BE136" s="290"/>
      <c r="BF136" s="290"/>
      <c r="BG136" s="290"/>
      <c r="BH136" s="290"/>
      <c r="BI136" s="290"/>
      <c r="BJ136" s="290"/>
      <c r="BK136" s="290"/>
      <c r="BL136" s="291"/>
      <c r="BM136" s="222"/>
      <c r="BN136" s="222"/>
      <c r="BO136" s="222"/>
      <c r="BP136" s="222"/>
      <c r="BQ136" s="222"/>
      <c r="BR136" s="222"/>
      <c r="BS136" s="222"/>
      <c r="BT136" s="222"/>
      <c r="BU136" s="222"/>
      <c r="BV136" s="222"/>
      <c r="BW136" s="222"/>
      <c r="BX136" s="222"/>
      <c r="BY136" s="222"/>
      <c r="BZ136" s="222"/>
      <c r="CA136" s="222"/>
      <c r="CB136" s="222"/>
      <c r="CC136" s="222"/>
      <c r="CD136" s="222"/>
      <c r="CE136" s="222"/>
      <c r="CF136" s="222"/>
      <c r="CG136" s="4"/>
      <c r="CH136" s="4"/>
      <c r="CI136" s="222"/>
      <c r="CJ136" s="222"/>
      <c r="CK136" s="222"/>
      <c r="CL136" s="222"/>
      <c r="CM136" s="222"/>
      <c r="CN136" s="222"/>
      <c r="CO136" s="222"/>
      <c r="CP136" s="222"/>
      <c r="CQ136" s="222"/>
      <c r="CR136" s="222"/>
      <c r="CS136" s="222"/>
      <c r="CT136" s="222"/>
      <c r="CU136" s="222"/>
      <c r="CV136" s="222"/>
    </row>
    <row r="137" spans="1:100" ht="15.75" thickBot="1" x14ac:dyDescent="0.3">
      <c r="B137" s="62" t="s">
        <v>456</v>
      </c>
      <c r="C137" s="62"/>
      <c r="D137" s="121"/>
      <c r="E137" s="92" t="s">
        <v>411</v>
      </c>
      <c r="F137" s="93" t="s">
        <v>412</v>
      </c>
      <c r="G137" s="93" t="s">
        <v>413</v>
      </c>
      <c r="H137" s="93" t="s">
        <v>414</v>
      </c>
      <c r="I137" s="93" t="s">
        <v>415</v>
      </c>
      <c r="J137" s="93" t="s">
        <v>416</v>
      </c>
      <c r="K137" s="200" t="s">
        <v>417</v>
      </c>
      <c r="L137" s="118"/>
      <c r="M137" s="118"/>
      <c r="N137" s="118"/>
      <c r="O137" s="233"/>
      <c r="P137" s="118"/>
      <c r="Q137" s="118"/>
      <c r="R137" s="118"/>
      <c r="S137" s="119" t="s">
        <v>14</v>
      </c>
      <c r="T137" s="92" t="s">
        <v>411</v>
      </c>
      <c r="U137" s="93" t="s">
        <v>412</v>
      </c>
      <c r="V137" s="93" t="s">
        <v>413</v>
      </c>
      <c r="W137" s="93" t="s">
        <v>414</v>
      </c>
      <c r="X137" s="93" t="s">
        <v>415</v>
      </c>
      <c r="Y137" s="93" t="s">
        <v>416</v>
      </c>
      <c r="Z137" s="200" t="s">
        <v>417</v>
      </c>
      <c r="AA137" s="118"/>
      <c r="AB137" s="118"/>
      <c r="AC137" s="118"/>
      <c r="AD137" s="233"/>
      <c r="AE137" s="118"/>
      <c r="AF137" s="118"/>
      <c r="AG137" s="118"/>
      <c r="AH137" s="119" t="s">
        <v>14</v>
      </c>
      <c r="AI137" s="92" t="s">
        <v>411</v>
      </c>
      <c r="AJ137" s="93" t="s">
        <v>412</v>
      </c>
      <c r="AK137" s="93" t="s">
        <v>413</v>
      </c>
      <c r="AL137" s="93" t="s">
        <v>414</v>
      </c>
      <c r="AM137" s="93" t="s">
        <v>415</v>
      </c>
      <c r="AN137" s="93" t="s">
        <v>416</v>
      </c>
      <c r="AO137" s="200" t="s">
        <v>417</v>
      </c>
      <c r="AP137" s="118"/>
      <c r="AQ137" s="118"/>
      <c r="AR137" s="118"/>
      <c r="AS137" s="233"/>
      <c r="AT137" s="118"/>
      <c r="AU137" s="118"/>
      <c r="AV137" s="118"/>
      <c r="AW137" s="119" t="s">
        <v>14</v>
      </c>
      <c r="AX137" s="92" t="s">
        <v>411</v>
      </c>
      <c r="AY137" s="93" t="s">
        <v>412</v>
      </c>
      <c r="AZ137" s="93" t="s">
        <v>413</v>
      </c>
      <c r="BA137" s="93" t="s">
        <v>414</v>
      </c>
      <c r="BB137" s="93" t="s">
        <v>415</v>
      </c>
      <c r="BC137" s="93" t="s">
        <v>416</v>
      </c>
      <c r="BD137" s="200" t="s">
        <v>417</v>
      </c>
      <c r="BE137" s="118"/>
      <c r="BF137" s="118"/>
      <c r="BG137" s="118"/>
      <c r="BH137" s="233"/>
      <c r="BI137" s="118"/>
      <c r="BJ137" s="118"/>
      <c r="BK137" s="118"/>
      <c r="BL137" s="119" t="s">
        <v>14</v>
      </c>
      <c r="BM137" s="97" t="s">
        <v>418</v>
      </c>
      <c r="BN137" s="98" t="s">
        <v>14</v>
      </c>
      <c r="BO137" s="27"/>
      <c r="BP137" s="27"/>
      <c r="BQ137" s="27"/>
      <c r="BR137" s="27"/>
      <c r="BS137" s="27"/>
      <c r="BT137" s="27"/>
      <c r="BU137" s="27"/>
      <c r="BV137" s="27"/>
      <c r="BW137" s="220"/>
      <c r="BX137" s="27"/>
      <c r="BY137" s="27"/>
      <c r="BZ137" s="27"/>
      <c r="CA137" s="27"/>
      <c r="CB137" s="27"/>
      <c r="CC137" s="27"/>
      <c r="CD137" s="27"/>
      <c r="CE137" s="27"/>
      <c r="CF137" s="220"/>
      <c r="CG137" s="27"/>
      <c r="CH137" s="27"/>
      <c r="CI137" s="222"/>
      <c r="CJ137" s="222"/>
      <c r="CK137" s="222"/>
      <c r="CL137" s="222"/>
      <c r="CM137" s="222"/>
      <c r="CN137" s="222"/>
      <c r="CO137" s="222"/>
      <c r="CP137" s="222"/>
      <c r="CQ137" s="222"/>
      <c r="CR137" s="222"/>
      <c r="CS137" s="222"/>
      <c r="CT137" s="222"/>
      <c r="CU137" s="222"/>
      <c r="CV137" s="222"/>
    </row>
    <row r="138" spans="1:100" ht="15" customHeight="1" x14ac:dyDescent="0.25">
      <c r="A138" s="75" t="s">
        <v>287</v>
      </c>
      <c r="B138" s="25" t="s">
        <v>105</v>
      </c>
      <c r="C138" s="25" t="s">
        <v>106</v>
      </c>
      <c r="D138" s="76" t="s">
        <v>33</v>
      </c>
      <c r="E138" s="47">
        <v>1</v>
      </c>
      <c r="F138" s="48">
        <v>1</v>
      </c>
      <c r="G138" s="48">
        <v>1</v>
      </c>
      <c r="H138" s="48">
        <v>1</v>
      </c>
      <c r="I138" s="48">
        <v>1</v>
      </c>
      <c r="J138" s="48">
        <v>1</v>
      </c>
      <c r="K138" s="48">
        <v>1</v>
      </c>
      <c r="L138" s="47">
        <v>1</v>
      </c>
      <c r="M138" s="48">
        <v>1</v>
      </c>
      <c r="N138" s="48">
        <v>1</v>
      </c>
      <c r="O138" s="106">
        <v>1</v>
      </c>
      <c r="P138" s="48">
        <v>1</v>
      </c>
      <c r="Q138" s="48">
        <v>1</v>
      </c>
      <c r="R138" s="48">
        <v>1</v>
      </c>
      <c r="S138" s="275">
        <v>1</v>
      </c>
      <c r="T138" s="47">
        <v>1</v>
      </c>
      <c r="U138" s="48">
        <v>1</v>
      </c>
      <c r="V138" s="48">
        <v>2</v>
      </c>
      <c r="W138" s="48">
        <v>1</v>
      </c>
      <c r="X138" s="48">
        <v>1</v>
      </c>
      <c r="Y138" s="48">
        <v>1</v>
      </c>
      <c r="Z138" s="48">
        <v>1</v>
      </c>
      <c r="AA138" s="47">
        <v>1</v>
      </c>
      <c r="AB138" s="48">
        <v>1</v>
      </c>
      <c r="AC138" s="48">
        <v>1</v>
      </c>
      <c r="AD138" s="106">
        <v>1</v>
      </c>
      <c r="AE138" s="48">
        <v>1</v>
      </c>
      <c r="AF138" s="48">
        <v>1</v>
      </c>
      <c r="AG138" s="48">
        <v>2</v>
      </c>
      <c r="AH138" s="57">
        <v>1</v>
      </c>
      <c r="AI138" s="47">
        <v>1</v>
      </c>
      <c r="AJ138" s="48">
        <v>2</v>
      </c>
      <c r="AK138" s="48">
        <v>2</v>
      </c>
      <c r="AL138" s="48">
        <v>2</v>
      </c>
      <c r="AM138" s="48">
        <v>1</v>
      </c>
      <c r="AN138" s="48">
        <v>2</v>
      </c>
      <c r="AO138" s="48">
        <v>2</v>
      </c>
      <c r="AP138" s="47">
        <v>1</v>
      </c>
      <c r="AQ138" s="48">
        <v>1</v>
      </c>
      <c r="AR138" s="48">
        <v>2</v>
      </c>
      <c r="AS138" s="106">
        <v>2</v>
      </c>
      <c r="AT138" s="48">
        <v>2</v>
      </c>
      <c r="AU138" s="48">
        <v>2</v>
      </c>
      <c r="AV138" s="48">
        <v>2</v>
      </c>
      <c r="AW138" s="57">
        <v>2</v>
      </c>
      <c r="AX138" s="47">
        <v>2</v>
      </c>
      <c r="AY138" s="48">
        <v>2</v>
      </c>
      <c r="AZ138" s="48">
        <v>2</v>
      </c>
      <c r="BA138" s="48">
        <v>1</v>
      </c>
      <c r="BB138" s="48">
        <v>1</v>
      </c>
      <c r="BC138" s="48">
        <v>1</v>
      </c>
      <c r="BD138" s="115" t="s">
        <v>453</v>
      </c>
      <c r="BE138" s="47">
        <v>1</v>
      </c>
      <c r="BF138" s="48">
        <v>1</v>
      </c>
      <c r="BG138" s="48">
        <v>1</v>
      </c>
      <c r="BH138" s="106">
        <v>2</v>
      </c>
      <c r="BI138" s="48">
        <v>2</v>
      </c>
      <c r="BJ138" s="48">
        <v>2</v>
      </c>
      <c r="BK138" s="115">
        <v>2</v>
      </c>
      <c r="BL138" s="57">
        <v>2</v>
      </c>
      <c r="BM138" s="73">
        <f>AW138+AH138+S138+BL138</f>
        <v>6</v>
      </c>
      <c r="BN138" s="69">
        <v>1</v>
      </c>
      <c r="BP138"/>
      <c r="BY138"/>
    </row>
    <row r="139" spans="1:100" ht="15.75" thickBot="1" x14ac:dyDescent="0.3">
      <c r="A139" s="38" t="s">
        <v>401</v>
      </c>
      <c r="B139" s="14" t="s">
        <v>31</v>
      </c>
      <c r="C139" s="14" t="s">
        <v>32</v>
      </c>
      <c r="D139" s="32" t="s">
        <v>33</v>
      </c>
      <c r="E139" s="88">
        <v>2</v>
      </c>
      <c r="F139" s="89">
        <v>2</v>
      </c>
      <c r="G139" s="89">
        <v>2</v>
      </c>
      <c r="H139" s="89">
        <v>2</v>
      </c>
      <c r="I139" s="89">
        <v>2</v>
      </c>
      <c r="J139" s="89">
        <v>2</v>
      </c>
      <c r="K139" s="89">
        <v>2</v>
      </c>
      <c r="L139" s="88">
        <v>2</v>
      </c>
      <c r="M139" s="89">
        <v>2</v>
      </c>
      <c r="N139" s="89">
        <v>2</v>
      </c>
      <c r="O139" s="112">
        <v>2</v>
      </c>
      <c r="P139" s="89">
        <v>2</v>
      </c>
      <c r="Q139" s="89">
        <v>2</v>
      </c>
      <c r="R139" s="89">
        <v>2</v>
      </c>
      <c r="S139" s="90">
        <v>2</v>
      </c>
      <c r="T139" s="50">
        <v>2</v>
      </c>
      <c r="U139" s="51">
        <v>2</v>
      </c>
      <c r="V139" s="51">
        <v>1</v>
      </c>
      <c r="W139" s="51">
        <v>2</v>
      </c>
      <c r="X139" s="51">
        <v>2</v>
      </c>
      <c r="Y139" s="51">
        <v>2</v>
      </c>
      <c r="Z139" s="116" t="s">
        <v>453</v>
      </c>
      <c r="AA139" s="50">
        <v>1</v>
      </c>
      <c r="AB139" s="51">
        <v>2</v>
      </c>
      <c r="AC139" s="51">
        <v>2</v>
      </c>
      <c r="AD139" s="108">
        <v>2</v>
      </c>
      <c r="AE139" s="51">
        <v>2</v>
      </c>
      <c r="AF139" s="51">
        <v>2</v>
      </c>
      <c r="AG139" s="51">
        <v>2</v>
      </c>
      <c r="AH139" s="54">
        <v>2</v>
      </c>
      <c r="AI139" s="50">
        <v>2</v>
      </c>
      <c r="AJ139" s="51">
        <v>1</v>
      </c>
      <c r="AK139" s="51">
        <v>1</v>
      </c>
      <c r="AL139" s="51">
        <v>1</v>
      </c>
      <c r="AM139" s="51">
        <v>2</v>
      </c>
      <c r="AN139" s="51">
        <v>1</v>
      </c>
      <c r="AO139" s="51">
        <v>1</v>
      </c>
      <c r="AP139" s="50">
        <v>1</v>
      </c>
      <c r="AQ139" s="51">
        <v>1</v>
      </c>
      <c r="AR139" s="51">
        <v>1</v>
      </c>
      <c r="AS139" s="108">
        <v>1</v>
      </c>
      <c r="AT139" s="51">
        <v>1</v>
      </c>
      <c r="AU139" s="51">
        <v>2</v>
      </c>
      <c r="AV139" s="51">
        <v>2</v>
      </c>
      <c r="AW139" s="54">
        <v>1</v>
      </c>
      <c r="AX139" s="50">
        <v>1</v>
      </c>
      <c r="AY139" s="51">
        <v>1</v>
      </c>
      <c r="AZ139" s="51">
        <v>1</v>
      </c>
      <c r="BA139" s="51">
        <v>2</v>
      </c>
      <c r="BB139" s="51">
        <v>2</v>
      </c>
      <c r="BC139" s="51">
        <v>2</v>
      </c>
      <c r="BD139" s="116" t="s">
        <v>461</v>
      </c>
      <c r="BE139" s="50">
        <v>1</v>
      </c>
      <c r="BF139" s="51">
        <v>1</v>
      </c>
      <c r="BG139" s="51">
        <v>1</v>
      </c>
      <c r="BH139" s="108">
        <v>1</v>
      </c>
      <c r="BI139" s="51">
        <v>2</v>
      </c>
      <c r="BJ139" s="51">
        <v>2</v>
      </c>
      <c r="BK139" s="116">
        <v>2</v>
      </c>
      <c r="BL139" s="54">
        <v>1</v>
      </c>
      <c r="BM139" s="72">
        <f>AW139+AH139+S139+BL139</f>
        <v>6</v>
      </c>
      <c r="BN139" s="74">
        <v>2</v>
      </c>
      <c r="BP139"/>
      <c r="BY139"/>
    </row>
    <row r="140" spans="1:100" x14ac:dyDescent="0.25">
      <c r="A140" s="40" t="s">
        <v>288</v>
      </c>
      <c r="B140" s="208" t="s">
        <v>29</v>
      </c>
      <c r="C140" s="16" t="s">
        <v>30</v>
      </c>
      <c r="D140" s="43" t="s">
        <v>3</v>
      </c>
      <c r="E140" s="47">
        <v>2</v>
      </c>
      <c r="F140" s="48">
        <v>2</v>
      </c>
      <c r="G140" s="48">
        <v>2</v>
      </c>
      <c r="H140" s="48">
        <v>2</v>
      </c>
      <c r="I140" s="48">
        <v>2</v>
      </c>
      <c r="J140" s="48">
        <v>1</v>
      </c>
      <c r="K140" s="258">
        <v>1</v>
      </c>
      <c r="L140" s="47">
        <v>1</v>
      </c>
      <c r="M140" s="48">
        <v>1</v>
      </c>
      <c r="N140" s="48">
        <v>2</v>
      </c>
      <c r="O140" s="106">
        <v>2</v>
      </c>
      <c r="P140" s="48">
        <v>2</v>
      </c>
      <c r="Q140" s="48">
        <v>2</v>
      </c>
      <c r="R140" s="48">
        <v>2</v>
      </c>
      <c r="S140" s="57">
        <v>1</v>
      </c>
      <c r="T140" s="47">
        <v>3</v>
      </c>
      <c r="U140" s="48">
        <v>3</v>
      </c>
      <c r="V140" s="48">
        <v>2</v>
      </c>
      <c r="W140" s="48">
        <v>2</v>
      </c>
      <c r="X140" s="48">
        <v>1</v>
      </c>
      <c r="Y140" s="48">
        <v>5</v>
      </c>
      <c r="Z140" s="258">
        <v>1</v>
      </c>
      <c r="AA140" s="47">
        <v>1</v>
      </c>
      <c r="AB140" s="48">
        <v>1</v>
      </c>
      <c r="AC140" s="48">
        <v>2</v>
      </c>
      <c r="AD140" s="106">
        <v>2</v>
      </c>
      <c r="AE140" s="48">
        <v>3</v>
      </c>
      <c r="AF140" s="48">
        <v>3</v>
      </c>
      <c r="AG140" s="48">
        <v>5</v>
      </c>
      <c r="AH140" s="57">
        <v>2</v>
      </c>
      <c r="AI140" s="47">
        <v>2</v>
      </c>
      <c r="AJ140" s="48">
        <v>3</v>
      </c>
      <c r="AK140" s="48">
        <v>3</v>
      </c>
      <c r="AL140" s="48">
        <v>1</v>
      </c>
      <c r="AM140" s="48">
        <v>1</v>
      </c>
      <c r="AN140" s="48">
        <v>1</v>
      </c>
      <c r="AO140" s="258">
        <v>1</v>
      </c>
      <c r="AP140" s="47">
        <v>1</v>
      </c>
      <c r="AQ140" s="48">
        <v>1</v>
      </c>
      <c r="AR140" s="48">
        <v>1</v>
      </c>
      <c r="AS140" s="106">
        <v>1</v>
      </c>
      <c r="AT140" s="48">
        <v>2</v>
      </c>
      <c r="AU140" s="48">
        <v>3</v>
      </c>
      <c r="AV140" s="48">
        <v>3</v>
      </c>
      <c r="AW140" s="57">
        <v>1</v>
      </c>
      <c r="AX140" s="47">
        <v>1</v>
      </c>
      <c r="AY140" s="48">
        <v>1</v>
      </c>
      <c r="AZ140" s="48">
        <v>1</v>
      </c>
      <c r="BA140" s="48">
        <v>1</v>
      </c>
      <c r="BB140" s="48">
        <v>1</v>
      </c>
      <c r="BC140" s="48">
        <v>2</v>
      </c>
      <c r="BD140" s="258">
        <v>1</v>
      </c>
      <c r="BE140" s="47">
        <v>1</v>
      </c>
      <c r="BF140" s="48">
        <v>1</v>
      </c>
      <c r="BG140" s="48">
        <v>1</v>
      </c>
      <c r="BH140" s="106">
        <v>1</v>
      </c>
      <c r="BI140" s="48">
        <v>1</v>
      </c>
      <c r="BJ140" s="48">
        <v>1</v>
      </c>
      <c r="BK140" s="48">
        <v>2</v>
      </c>
      <c r="BL140" s="63">
        <v>1</v>
      </c>
      <c r="BM140" s="243">
        <f>BL140+AW140+AH140+S140</f>
        <v>5</v>
      </c>
      <c r="BN140" s="69">
        <v>1</v>
      </c>
      <c r="BP140"/>
      <c r="BY140"/>
    </row>
    <row r="141" spans="1:100" x14ac:dyDescent="0.25">
      <c r="A141" s="41" t="s">
        <v>292</v>
      </c>
      <c r="B141" s="209" t="s">
        <v>96</v>
      </c>
      <c r="C141" s="8" t="s">
        <v>97</v>
      </c>
      <c r="D141" s="44" t="s">
        <v>3</v>
      </c>
      <c r="E141" s="49">
        <v>1</v>
      </c>
      <c r="F141" s="46">
        <v>3</v>
      </c>
      <c r="G141" s="46">
        <v>1</v>
      </c>
      <c r="H141" s="46">
        <v>1</v>
      </c>
      <c r="I141" s="46">
        <v>3</v>
      </c>
      <c r="J141" s="46">
        <v>3</v>
      </c>
      <c r="K141" s="259">
        <v>3</v>
      </c>
      <c r="L141" s="49">
        <v>1</v>
      </c>
      <c r="M141" s="46">
        <v>1</v>
      </c>
      <c r="N141" s="231">
        <v>1</v>
      </c>
      <c r="O141" s="102">
        <v>3</v>
      </c>
      <c r="P141" s="46">
        <v>3</v>
      </c>
      <c r="Q141" s="46">
        <v>3</v>
      </c>
      <c r="R141" s="46">
        <v>3</v>
      </c>
      <c r="S141" s="56">
        <v>2</v>
      </c>
      <c r="T141" s="49">
        <v>1</v>
      </c>
      <c r="U141" s="46">
        <v>1</v>
      </c>
      <c r="V141" s="46">
        <v>1</v>
      </c>
      <c r="W141" s="46">
        <v>1</v>
      </c>
      <c r="X141" s="46">
        <v>5</v>
      </c>
      <c r="Y141" s="46">
        <v>1</v>
      </c>
      <c r="Z141" s="259">
        <v>2</v>
      </c>
      <c r="AA141" s="49">
        <v>1</v>
      </c>
      <c r="AB141" s="46">
        <v>1</v>
      </c>
      <c r="AC141" s="267">
        <v>1</v>
      </c>
      <c r="AD141" s="102">
        <v>1</v>
      </c>
      <c r="AE141" s="46">
        <v>1</v>
      </c>
      <c r="AF141" s="46">
        <v>2</v>
      </c>
      <c r="AG141" s="46">
        <v>5</v>
      </c>
      <c r="AH141" s="56">
        <v>1</v>
      </c>
      <c r="AI141" s="49">
        <v>1</v>
      </c>
      <c r="AJ141" s="46">
        <v>4</v>
      </c>
      <c r="AK141" s="46">
        <v>2</v>
      </c>
      <c r="AL141" s="46">
        <v>2</v>
      </c>
      <c r="AM141" s="46">
        <v>3</v>
      </c>
      <c r="AN141" s="46">
        <v>3</v>
      </c>
      <c r="AO141" s="259">
        <v>4</v>
      </c>
      <c r="AP141" s="49">
        <v>1</v>
      </c>
      <c r="AQ141" s="46">
        <v>2</v>
      </c>
      <c r="AR141" s="267">
        <v>2</v>
      </c>
      <c r="AS141" s="102">
        <v>3</v>
      </c>
      <c r="AT141" s="46">
        <v>3</v>
      </c>
      <c r="AU141" s="46">
        <v>4</v>
      </c>
      <c r="AV141" s="46">
        <v>4</v>
      </c>
      <c r="AW141" s="56">
        <v>3</v>
      </c>
      <c r="AX141" s="49">
        <v>4</v>
      </c>
      <c r="AY141" s="46">
        <v>4</v>
      </c>
      <c r="AZ141" s="46">
        <v>4</v>
      </c>
      <c r="BA141" s="46">
        <v>2</v>
      </c>
      <c r="BB141" s="46">
        <v>3</v>
      </c>
      <c r="BC141" s="46">
        <v>1</v>
      </c>
      <c r="BD141" s="259" t="s">
        <v>451</v>
      </c>
      <c r="BE141" s="49">
        <v>1</v>
      </c>
      <c r="BF141" s="46">
        <v>2</v>
      </c>
      <c r="BG141" s="267">
        <v>3</v>
      </c>
      <c r="BH141" s="102">
        <v>3</v>
      </c>
      <c r="BI141" s="46">
        <v>4</v>
      </c>
      <c r="BJ141" s="46">
        <v>4</v>
      </c>
      <c r="BK141" s="46">
        <v>4</v>
      </c>
      <c r="BL141" s="64">
        <v>4</v>
      </c>
      <c r="BM141" s="248">
        <f t="shared" ref="BM141:BM145" si="7">BL141+AW141+AH141+S141</f>
        <v>10</v>
      </c>
      <c r="BN141" s="70">
        <v>2</v>
      </c>
      <c r="BP141"/>
      <c r="BY141"/>
    </row>
    <row r="142" spans="1:100" x14ac:dyDescent="0.25">
      <c r="A142" s="41" t="s">
        <v>291</v>
      </c>
      <c r="B142" s="209" t="s">
        <v>0</v>
      </c>
      <c r="C142" s="8" t="s">
        <v>1</v>
      </c>
      <c r="D142" s="44" t="s">
        <v>3</v>
      </c>
      <c r="E142" s="49">
        <v>3</v>
      </c>
      <c r="F142" s="46">
        <v>1</v>
      </c>
      <c r="G142" s="46">
        <v>4</v>
      </c>
      <c r="H142" s="46">
        <v>3</v>
      </c>
      <c r="I142" s="46">
        <v>1</v>
      </c>
      <c r="J142" s="46">
        <v>2</v>
      </c>
      <c r="K142" s="259">
        <v>4</v>
      </c>
      <c r="L142" s="49">
        <v>1</v>
      </c>
      <c r="M142" s="46">
        <v>1</v>
      </c>
      <c r="N142" s="46">
        <v>2</v>
      </c>
      <c r="O142" s="102">
        <v>3</v>
      </c>
      <c r="P142" s="46">
        <v>3</v>
      </c>
      <c r="Q142" s="46">
        <v>4</v>
      </c>
      <c r="R142" s="46">
        <v>4</v>
      </c>
      <c r="S142" s="56">
        <v>3</v>
      </c>
      <c r="T142" s="49">
        <v>2</v>
      </c>
      <c r="U142" s="46">
        <v>2</v>
      </c>
      <c r="V142" s="46">
        <v>3</v>
      </c>
      <c r="W142" s="46">
        <v>3</v>
      </c>
      <c r="X142" s="46">
        <v>4</v>
      </c>
      <c r="Y142" s="46">
        <v>2</v>
      </c>
      <c r="Z142" s="259">
        <v>3</v>
      </c>
      <c r="AA142" s="49">
        <v>2</v>
      </c>
      <c r="AB142" s="46">
        <v>2</v>
      </c>
      <c r="AC142" s="46">
        <v>2</v>
      </c>
      <c r="AD142" s="102">
        <v>3</v>
      </c>
      <c r="AE142" s="46">
        <v>3</v>
      </c>
      <c r="AF142" s="46">
        <v>3</v>
      </c>
      <c r="AG142" s="46">
        <v>4</v>
      </c>
      <c r="AH142" s="56">
        <v>3</v>
      </c>
      <c r="AI142" s="49">
        <v>3</v>
      </c>
      <c r="AJ142" s="46">
        <v>2</v>
      </c>
      <c r="AK142" s="46">
        <v>4</v>
      </c>
      <c r="AL142" s="46">
        <v>3</v>
      </c>
      <c r="AM142" s="46">
        <v>2</v>
      </c>
      <c r="AN142" s="46">
        <v>2</v>
      </c>
      <c r="AO142" s="259">
        <v>3</v>
      </c>
      <c r="AP142" s="49">
        <v>2</v>
      </c>
      <c r="AQ142" s="46">
        <v>2</v>
      </c>
      <c r="AR142" s="46">
        <v>2</v>
      </c>
      <c r="AS142" s="102">
        <v>3</v>
      </c>
      <c r="AT142" s="46">
        <v>3</v>
      </c>
      <c r="AU142" s="46">
        <v>3</v>
      </c>
      <c r="AV142" s="46">
        <v>4</v>
      </c>
      <c r="AW142" s="56">
        <v>2</v>
      </c>
      <c r="AX142" s="49">
        <v>3</v>
      </c>
      <c r="AY142" s="46">
        <v>3</v>
      </c>
      <c r="AZ142" s="46">
        <v>2</v>
      </c>
      <c r="BA142" s="46">
        <v>4</v>
      </c>
      <c r="BB142" s="46">
        <v>6</v>
      </c>
      <c r="BC142" s="46">
        <v>4</v>
      </c>
      <c r="BD142" s="259">
        <v>4</v>
      </c>
      <c r="BE142" s="49">
        <v>2</v>
      </c>
      <c r="BF142" s="46">
        <v>3</v>
      </c>
      <c r="BG142" s="46">
        <v>3</v>
      </c>
      <c r="BH142" s="102">
        <v>4</v>
      </c>
      <c r="BI142" s="46">
        <v>4</v>
      </c>
      <c r="BJ142" s="46">
        <v>4</v>
      </c>
      <c r="BK142" s="46">
        <v>6</v>
      </c>
      <c r="BL142" s="64">
        <v>4</v>
      </c>
      <c r="BM142" s="248">
        <f t="shared" si="7"/>
        <v>12</v>
      </c>
      <c r="BN142" s="70">
        <v>3</v>
      </c>
      <c r="BP142"/>
      <c r="BY142"/>
    </row>
    <row r="143" spans="1:100" x14ac:dyDescent="0.25">
      <c r="A143" s="41" t="s">
        <v>289</v>
      </c>
      <c r="B143" s="209" t="s">
        <v>162</v>
      </c>
      <c r="C143" s="8" t="s">
        <v>163</v>
      </c>
      <c r="D143" s="44" t="s">
        <v>3</v>
      </c>
      <c r="E143" s="49">
        <v>6</v>
      </c>
      <c r="F143" s="46">
        <v>5</v>
      </c>
      <c r="G143" s="46">
        <v>3</v>
      </c>
      <c r="H143" s="46">
        <v>4</v>
      </c>
      <c r="I143" s="46">
        <v>4</v>
      </c>
      <c r="J143" s="46">
        <v>4</v>
      </c>
      <c r="K143" s="259">
        <v>2</v>
      </c>
      <c r="L143" s="49">
        <v>2</v>
      </c>
      <c r="M143" s="46">
        <v>3</v>
      </c>
      <c r="N143" s="46">
        <v>4</v>
      </c>
      <c r="O143" s="102">
        <v>4</v>
      </c>
      <c r="P143" s="46">
        <v>4</v>
      </c>
      <c r="Q143" s="46">
        <v>5</v>
      </c>
      <c r="R143" s="46">
        <v>6</v>
      </c>
      <c r="S143" s="56">
        <v>4</v>
      </c>
      <c r="T143" s="49">
        <v>4</v>
      </c>
      <c r="U143" s="46">
        <v>4</v>
      </c>
      <c r="V143" s="46">
        <v>4</v>
      </c>
      <c r="W143" s="46">
        <v>5</v>
      </c>
      <c r="X143" s="46">
        <v>2</v>
      </c>
      <c r="Y143" s="46">
        <v>4</v>
      </c>
      <c r="Z143" s="259">
        <v>5</v>
      </c>
      <c r="AA143" s="49">
        <v>2</v>
      </c>
      <c r="AB143" s="46">
        <v>4</v>
      </c>
      <c r="AC143" s="46">
        <v>4</v>
      </c>
      <c r="AD143" s="102">
        <v>4</v>
      </c>
      <c r="AE143" s="231">
        <v>4</v>
      </c>
      <c r="AF143" s="46">
        <v>5</v>
      </c>
      <c r="AG143" s="46">
        <v>5</v>
      </c>
      <c r="AH143" s="56">
        <v>4</v>
      </c>
      <c r="AI143" s="49">
        <v>4</v>
      </c>
      <c r="AJ143" s="46">
        <v>1</v>
      </c>
      <c r="AK143" s="46">
        <v>1</v>
      </c>
      <c r="AL143" s="46">
        <v>4</v>
      </c>
      <c r="AM143" s="46">
        <v>4</v>
      </c>
      <c r="AN143" s="46">
        <v>4</v>
      </c>
      <c r="AO143" s="259">
        <v>2</v>
      </c>
      <c r="AP143" s="49">
        <v>1</v>
      </c>
      <c r="AQ143" s="46">
        <v>1</v>
      </c>
      <c r="AR143" s="46">
        <v>2</v>
      </c>
      <c r="AS143" s="102">
        <v>4</v>
      </c>
      <c r="AT143" s="267">
        <v>4</v>
      </c>
      <c r="AU143" s="46">
        <v>4</v>
      </c>
      <c r="AV143" s="46">
        <v>4</v>
      </c>
      <c r="AW143" s="56">
        <v>4</v>
      </c>
      <c r="AX143" s="49">
        <v>2</v>
      </c>
      <c r="AY143" s="46">
        <v>2</v>
      </c>
      <c r="AZ143" s="46">
        <v>3</v>
      </c>
      <c r="BA143" s="46">
        <v>3</v>
      </c>
      <c r="BB143" s="46">
        <v>2</v>
      </c>
      <c r="BC143" s="46">
        <v>3</v>
      </c>
      <c r="BD143" s="259">
        <v>2</v>
      </c>
      <c r="BE143" s="49">
        <v>2</v>
      </c>
      <c r="BF143" s="46">
        <v>2</v>
      </c>
      <c r="BG143" s="46">
        <v>2</v>
      </c>
      <c r="BH143" s="102">
        <v>2</v>
      </c>
      <c r="BI143" s="267">
        <v>3</v>
      </c>
      <c r="BJ143" s="46">
        <v>3</v>
      </c>
      <c r="BK143" s="46">
        <v>3</v>
      </c>
      <c r="BL143" s="64">
        <v>2</v>
      </c>
      <c r="BM143" s="248">
        <f t="shared" si="7"/>
        <v>14</v>
      </c>
      <c r="BN143" s="70">
        <v>4</v>
      </c>
      <c r="BP143"/>
      <c r="BY143"/>
    </row>
    <row r="144" spans="1:100" x14ac:dyDescent="0.25">
      <c r="A144" s="41" t="s">
        <v>290</v>
      </c>
      <c r="B144" s="209" t="s">
        <v>124</v>
      </c>
      <c r="C144" s="8" t="s">
        <v>125</v>
      </c>
      <c r="D144" s="44" t="s">
        <v>3</v>
      </c>
      <c r="E144" s="49">
        <v>4</v>
      </c>
      <c r="F144" s="46">
        <v>4</v>
      </c>
      <c r="G144" s="46">
        <v>5</v>
      </c>
      <c r="H144" s="46">
        <v>5</v>
      </c>
      <c r="I144" s="46">
        <v>5</v>
      </c>
      <c r="J144" s="46">
        <v>5</v>
      </c>
      <c r="K144" s="259">
        <v>5</v>
      </c>
      <c r="L144" s="49">
        <v>4</v>
      </c>
      <c r="M144" s="46">
        <v>4</v>
      </c>
      <c r="N144" s="46">
        <v>5</v>
      </c>
      <c r="O144" s="102">
        <v>5</v>
      </c>
      <c r="P144" s="46">
        <v>5</v>
      </c>
      <c r="Q144" s="46">
        <v>5</v>
      </c>
      <c r="R144" s="46">
        <v>5</v>
      </c>
      <c r="S144" s="56">
        <v>5</v>
      </c>
      <c r="T144" s="49">
        <v>5</v>
      </c>
      <c r="U144" s="46">
        <v>5</v>
      </c>
      <c r="V144" s="46">
        <v>6</v>
      </c>
      <c r="W144" s="46">
        <v>4</v>
      </c>
      <c r="X144" s="46">
        <v>3</v>
      </c>
      <c r="Y144" s="46">
        <v>3</v>
      </c>
      <c r="Z144" s="259">
        <v>4</v>
      </c>
      <c r="AA144" s="49">
        <v>3</v>
      </c>
      <c r="AB144" s="46">
        <v>3</v>
      </c>
      <c r="AC144" s="46">
        <v>4</v>
      </c>
      <c r="AD144" s="102">
        <v>4</v>
      </c>
      <c r="AE144" s="46">
        <v>5</v>
      </c>
      <c r="AF144" s="46">
        <v>5</v>
      </c>
      <c r="AG144" s="46">
        <v>6</v>
      </c>
      <c r="AH144" s="56">
        <v>5</v>
      </c>
      <c r="AI144" s="49">
        <v>5</v>
      </c>
      <c r="AJ144" s="46">
        <v>5</v>
      </c>
      <c r="AK144" s="46">
        <v>6</v>
      </c>
      <c r="AL144" s="46">
        <v>5</v>
      </c>
      <c r="AM144" s="46">
        <v>5</v>
      </c>
      <c r="AN144" s="46">
        <v>5</v>
      </c>
      <c r="AO144" s="259">
        <v>5</v>
      </c>
      <c r="AP144" s="49">
        <v>5</v>
      </c>
      <c r="AQ144" s="46">
        <v>5</v>
      </c>
      <c r="AR144" s="46">
        <v>5</v>
      </c>
      <c r="AS144" s="102">
        <v>5</v>
      </c>
      <c r="AT144" s="46">
        <v>5</v>
      </c>
      <c r="AU144" s="46">
        <v>5</v>
      </c>
      <c r="AV144" s="46">
        <v>6</v>
      </c>
      <c r="AW144" s="56">
        <v>5</v>
      </c>
      <c r="AX144" s="49">
        <v>6</v>
      </c>
      <c r="AY144" s="46">
        <v>6</v>
      </c>
      <c r="AZ144" s="46">
        <v>5</v>
      </c>
      <c r="BA144" s="46">
        <v>5</v>
      </c>
      <c r="BB144" s="46">
        <v>5</v>
      </c>
      <c r="BC144" s="46">
        <v>6</v>
      </c>
      <c r="BD144" s="259">
        <v>6</v>
      </c>
      <c r="BE144" s="49">
        <v>5</v>
      </c>
      <c r="BF144" s="46">
        <v>5</v>
      </c>
      <c r="BG144" s="46">
        <v>5</v>
      </c>
      <c r="BH144" s="102">
        <v>6</v>
      </c>
      <c r="BI144" s="46">
        <v>6</v>
      </c>
      <c r="BJ144" s="46">
        <v>6</v>
      </c>
      <c r="BK144" s="46">
        <v>6</v>
      </c>
      <c r="BL144" s="64">
        <v>6</v>
      </c>
      <c r="BM144" s="248">
        <f t="shared" si="7"/>
        <v>21</v>
      </c>
      <c r="BN144" s="70">
        <v>5</v>
      </c>
      <c r="BP144"/>
      <c r="BY144"/>
    </row>
    <row r="145" spans="1:77" ht="15.75" thickBot="1" x14ac:dyDescent="0.3">
      <c r="A145" s="41" t="s">
        <v>293</v>
      </c>
      <c r="B145" s="209" t="s">
        <v>146</v>
      </c>
      <c r="C145" s="8" t="s">
        <v>136</v>
      </c>
      <c r="D145" s="44" t="s">
        <v>3</v>
      </c>
      <c r="E145" s="50">
        <v>5</v>
      </c>
      <c r="F145" s="51">
        <v>6</v>
      </c>
      <c r="G145" s="51">
        <v>6</v>
      </c>
      <c r="H145" s="51">
        <v>6</v>
      </c>
      <c r="I145" s="51">
        <v>6</v>
      </c>
      <c r="J145" s="51">
        <v>6</v>
      </c>
      <c r="K145" s="232">
        <v>6</v>
      </c>
      <c r="L145" s="50">
        <v>5</v>
      </c>
      <c r="M145" s="51">
        <v>6</v>
      </c>
      <c r="N145" s="51">
        <v>6</v>
      </c>
      <c r="O145" s="108">
        <v>6</v>
      </c>
      <c r="P145" s="51">
        <v>6</v>
      </c>
      <c r="Q145" s="51">
        <v>6</v>
      </c>
      <c r="R145" s="51">
        <v>6</v>
      </c>
      <c r="S145" s="54">
        <v>6</v>
      </c>
      <c r="T145" s="50">
        <v>6</v>
      </c>
      <c r="U145" s="51">
        <v>3</v>
      </c>
      <c r="V145" s="51">
        <v>5</v>
      </c>
      <c r="W145" s="51">
        <v>6</v>
      </c>
      <c r="X145" s="51">
        <v>6</v>
      </c>
      <c r="Y145" s="51">
        <v>6</v>
      </c>
      <c r="Z145" s="232">
        <v>6</v>
      </c>
      <c r="AA145" s="50">
        <v>3</v>
      </c>
      <c r="AB145" s="51">
        <v>5</v>
      </c>
      <c r="AC145" s="51">
        <v>6</v>
      </c>
      <c r="AD145" s="108">
        <v>6</v>
      </c>
      <c r="AE145" s="51">
        <v>6</v>
      </c>
      <c r="AF145" s="51">
        <v>6</v>
      </c>
      <c r="AG145" s="51">
        <v>6</v>
      </c>
      <c r="AH145" s="54">
        <v>6</v>
      </c>
      <c r="AI145" s="50">
        <v>6</v>
      </c>
      <c r="AJ145" s="51">
        <v>6</v>
      </c>
      <c r="AK145" s="51">
        <v>5</v>
      </c>
      <c r="AL145" s="51">
        <v>6</v>
      </c>
      <c r="AM145" s="51">
        <v>6</v>
      </c>
      <c r="AN145" s="51">
        <v>6</v>
      </c>
      <c r="AO145" s="232">
        <v>6</v>
      </c>
      <c r="AP145" s="50">
        <v>5</v>
      </c>
      <c r="AQ145" s="51">
        <v>6</v>
      </c>
      <c r="AR145" s="51">
        <v>6</v>
      </c>
      <c r="AS145" s="108">
        <v>6</v>
      </c>
      <c r="AT145" s="51">
        <v>6</v>
      </c>
      <c r="AU145" s="51">
        <v>6</v>
      </c>
      <c r="AV145" s="51">
        <v>6</v>
      </c>
      <c r="AW145" s="54">
        <v>6</v>
      </c>
      <c r="AX145" s="50">
        <v>7</v>
      </c>
      <c r="AY145" s="51">
        <v>5</v>
      </c>
      <c r="AZ145" s="51">
        <v>6</v>
      </c>
      <c r="BA145" s="51">
        <v>6</v>
      </c>
      <c r="BB145" s="51">
        <v>4</v>
      </c>
      <c r="BC145" s="51">
        <v>5</v>
      </c>
      <c r="BD145" s="232">
        <v>5</v>
      </c>
      <c r="BE145" s="50">
        <v>4</v>
      </c>
      <c r="BF145" s="51">
        <v>5</v>
      </c>
      <c r="BG145" s="51">
        <v>5</v>
      </c>
      <c r="BH145" s="108">
        <v>5</v>
      </c>
      <c r="BI145" s="51">
        <v>6</v>
      </c>
      <c r="BJ145" s="51">
        <v>6</v>
      </c>
      <c r="BK145" s="51">
        <v>7</v>
      </c>
      <c r="BL145" s="65">
        <v>5</v>
      </c>
      <c r="BM145" s="249">
        <f t="shared" si="7"/>
        <v>23</v>
      </c>
      <c r="BN145" s="71">
        <v>6</v>
      </c>
      <c r="BP145"/>
      <c r="BY145"/>
    </row>
    <row r="146" spans="1:77" ht="15.75" thickBot="1" x14ac:dyDescent="0.3">
      <c r="A146" s="26" t="s">
        <v>299</v>
      </c>
      <c r="B146" s="25" t="s">
        <v>256</v>
      </c>
      <c r="C146" s="25" t="s">
        <v>257</v>
      </c>
      <c r="D146" s="25" t="s">
        <v>60</v>
      </c>
      <c r="E146" s="58" t="s">
        <v>404</v>
      </c>
      <c r="F146" s="59" t="s">
        <v>405</v>
      </c>
      <c r="G146" s="59" t="s">
        <v>405</v>
      </c>
      <c r="H146" s="59" t="s">
        <v>405</v>
      </c>
      <c r="I146" s="59" t="s">
        <v>406</v>
      </c>
      <c r="J146" s="59" t="s">
        <v>405</v>
      </c>
      <c r="K146" s="59" t="s">
        <v>406</v>
      </c>
      <c r="L146" s="58" t="s">
        <v>404</v>
      </c>
      <c r="M146" s="59" t="s">
        <v>405</v>
      </c>
      <c r="N146" s="59" t="s">
        <v>405</v>
      </c>
      <c r="O146" s="114" t="s">
        <v>405</v>
      </c>
      <c r="P146" s="59" t="s">
        <v>405</v>
      </c>
      <c r="Q146" s="59" t="s">
        <v>406</v>
      </c>
      <c r="R146" s="59" t="s">
        <v>406</v>
      </c>
      <c r="S146" s="61" t="s">
        <v>405</v>
      </c>
      <c r="T146" s="50" t="s">
        <v>405</v>
      </c>
      <c r="U146" s="51" t="s">
        <v>406</v>
      </c>
      <c r="V146" s="51" t="s">
        <v>405</v>
      </c>
      <c r="W146" s="51" t="s">
        <v>405</v>
      </c>
      <c r="X146" s="51" t="s">
        <v>406</v>
      </c>
      <c r="Y146" s="51" t="s">
        <v>405</v>
      </c>
      <c r="Z146" s="51" t="s">
        <v>405</v>
      </c>
      <c r="AA146" s="50" t="s">
        <v>405</v>
      </c>
      <c r="AB146" s="51" t="s">
        <v>405</v>
      </c>
      <c r="AC146" s="51" t="s">
        <v>405</v>
      </c>
      <c r="AD146" s="108" t="s">
        <v>405</v>
      </c>
      <c r="AE146" s="51" t="s">
        <v>405</v>
      </c>
      <c r="AF146" s="51" t="s">
        <v>406</v>
      </c>
      <c r="AG146" s="51" t="s">
        <v>406</v>
      </c>
      <c r="AH146" s="54" t="s">
        <v>405</v>
      </c>
      <c r="AI146" s="92" t="s">
        <v>404</v>
      </c>
      <c r="AJ146" s="93" t="s">
        <v>406</v>
      </c>
      <c r="AK146" s="93" t="s">
        <v>404</v>
      </c>
      <c r="AL146" s="93" t="s">
        <v>406</v>
      </c>
      <c r="AM146" s="93" t="s">
        <v>406</v>
      </c>
      <c r="AN146" s="93" t="s">
        <v>405</v>
      </c>
      <c r="AO146" s="276" t="s">
        <v>406</v>
      </c>
      <c r="AP146" s="92" t="s">
        <v>404</v>
      </c>
      <c r="AQ146" s="93" t="s">
        <v>404</v>
      </c>
      <c r="AR146" s="93" t="s">
        <v>405</v>
      </c>
      <c r="AS146" s="113" t="s">
        <v>406</v>
      </c>
      <c r="AT146" s="93" t="s">
        <v>406</v>
      </c>
      <c r="AU146" s="93" t="s">
        <v>406</v>
      </c>
      <c r="AV146" s="93" t="s">
        <v>406</v>
      </c>
      <c r="AW146" s="95" t="s">
        <v>406</v>
      </c>
      <c r="AX146" s="50" t="s">
        <v>404</v>
      </c>
      <c r="AY146" s="51" t="s">
        <v>406</v>
      </c>
      <c r="AZ146" s="51" t="s">
        <v>404</v>
      </c>
      <c r="BA146" s="51" t="s">
        <v>405</v>
      </c>
      <c r="BB146" s="51" t="s">
        <v>405</v>
      </c>
      <c r="BC146" s="51" t="s">
        <v>405</v>
      </c>
      <c r="BD146" s="51" t="s">
        <v>405</v>
      </c>
      <c r="BE146" s="50" t="s">
        <v>404</v>
      </c>
      <c r="BF146" s="51" t="s">
        <v>404</v>
      </c>
      <c r="BG146" s="51" t="s">
        <v>405</v>
      </c>
      <c r="BH146" s="108" t="s">
        <v>405</v>
      </c>
      <c r="BI146" s="51" t="s">
        <v>405</v>
      </c>
      <c r="BJ146" s="51" t="s">
        <v>405</v>
      </c>
      <c r="BK146" s="116" t="s">
        <v>406</v>
      </c>
      <c r="BL146" s="54" t="s">
        <v>405</v>
      </c>
      <c r="BM146" s="277"/>
      <c r="BN146" s="171" t="s">
        <v>405</v>
      </c>
      <c r="BP146"/>
      <c r="BY146"/>
    </row>
    <row r="147" spans="1:77" x14ac:dyDescent="0.25">
      <c r="A147" s="40" t="s">
        <v>297</v>
      </c>
      <c r="B147" s="208" t="s">
        <v>59</v>
      </c>
      <c r="C147" s="16" t="s">
        <v>58</v>
      </c>
      <c r="D147" s="43" t="s">
        <v>60</v>
      </c>
      <c r="E147" s="49">
        <v>1</v>
      </c>
      <c r="F147" s="46">
        <v>1</v>
      </c>
      <c r="G147" s="46">
        <v>1</v>
      </c>
      <c r="H147" s="46">
        <v>1</v>
      </c>
      <c r="I147" s="46">
        <v>1</v>
      </c>
      <c r="J147" s="46">
        <v>1</v>
      </c>
      <c r="K147" s="259">
        <v>2</v>
      </c>
      <c r="L147" s="49">
        <v>1</v>
      </c>
      <c r="M147" s="46">
        <v>1</v>
      </c>
      <c r="N147" s="46">
        <v>1</v>
      </c>
      <c r="O147" s="102">
        <v>1</v>
      </c>
      <c r="P147" s="46">
        <v>1</v>
      </c>
      <c r="Q147" s="46">
        <v>1</v>
      </c>
      <c r="R147" s="46">
        <v>2</v>
      </c>
      <c r="S147" s="56">
        <v>1</v>
      </c>
      <c r="T147" s="49">
        <v>2</v>
      </c>
      <c r="U147" s="46">
        <v>1</v>
      </c>
      <c r="V147" s="46">
        <v>2</v>
      </c>
      <c r="W147" s="46">
        <v>2</v>
      </c>
      <c r="X147" s="46">
        <v>2</v>
      </c>
      <c r="Y147" s="46">
        <v>2</v>
      </c>
      <c r="Z147" s="259">
        <v>1</v>
      </c>
      <c r="AA147" s="49">
        <v>1</v>
      </c>
      <c r="AB147" s="46">
        <v>1</v>
      </c>
      <c r="AC147" s="46">
        <v>2</v>
      </c>
      <c r="AD147" s="102">
        <v>2</v>
      </c>
      <c r="AE147" s="46">
        <v>2</v>
      </c>
      <c r="AF147" s="46">
        <v>2</v>
      </c>
      <c r="AG147" s="46">
        <v>2</v>
      </c>
      <c r="AH147" s="56">
        <v>1</v>
      </c>
      <c r="AI147" s="52">
        <v>2</v>
      </c>
      <c r="AJ147" s="53">
        <v>1</v>
      </c>
      <c r="AK147" s="53">
        <v>1</v>
      </c>
      <c r="AL147" s="53">
        <v>1</v>
      </c>
      <c r="AM147" s="53">
        <v>2</v>
      </c>
      <c r="AN147" s="53">
        <v>1</v>
      </c>
      <c r="AO147" s="238">
        <v>2</v>
      </c>
      <c r="AP147" s="52">
        <v>1</v>
      </c>
      <c r="AQ147" s="53">
        <v>1</v>
      </c>
      <c r="AR147" s="53">
        <v>1</v>
      </c>
      <c r="AS147" s="110">
        <v>1</v>
      </c>
      <c r="AT147" s="53">
        <v>2</v>
      </c>
      <c r="AU147" s="53">
        <v>2</v>
      </c>
      <c r="AV147" s="53">
        <v>2</v>
      </c>
      <c r="AW147" s="55">
        <v>1</v>
      </c>
      <c r="AX147" s="52">
        <v>2</v>
      </c>
      <c r="AY147" s="53">
        <v>1</v>
      </c>
      <c r="AZ147" s="53">
        <v>2</v>
      </c>
      <c r="BA147" s="53">
        <v>1</v>
      </c>
      <c r="BB147" s="53">
        <v>1</v>
      </c>
      <c r="BC147" s="53">
        <v>1</v>
      </c>
      <c r="BD147" s="238" t="s">
        <v>461</v>
      </c>
      <c r="BE147" s="52">
        <v>1</v>
      </c>
      <c r="BF147" s="53">
        <v>1</v>
      </c>
      <c r="BG147" s="53">
        <v>1</v>
      </c>
      <c r="BH147" s="110">
        <v>1</v>
      </c>
      <c r="BI147" s="53">
        <v>1</v>
      </c>
      <c r="BJ147" s="53">
        <v>2</v>
      </c>
      <c r="BK147" s="53">
        <v>2</v>
      </c>
      <c r="BL147" s="188">
        <v>2</v>
      </c>
      <c r="BM147" s="243">
        <f>AW147+AH147+S147+BL147</f>
        <v>5</v>
      </c>
      <c r="BN147" s="245">
        <v>1</v>
      </c>
      <c r="BP147"/>
      <c r="BY147"/>
    </row>
    <row r="148" spans="1:77" x14ac:dyDescent="0.25">
      <c r="A148" s="41" t="s">
        <v>296</v>
      </c>
      <c r="B148" s="209" t="s">
        <v>62</v>
      </c>
      <c r="C148" s="8" t="s">
        <v>44</v>
      </c>
      <c r="D148" s="44" t="s">
        <v>60</v>
      </c>
      <c r="E148" s="49">
        <v>2</v>
      </c>
      <c r="F148" s="46">
        <v>2</v>
      </c>
      <c r="G148" s="46">
        <v>2</v>
      </c>
      <c r="H148" s="46">
        <v>2</v>
      </c>
      <c r="I148" s="46">
        <v>2</v>
      </c>
      <c r="J148" s="46">
        <v>2</v>
      </c>
      <c r="K148" s="259">
        <v>1</v>
      </c>
      <c r="L148" s="49">
        <v>1</v>
      </c>
      <c r="M148" s="46">
        <v>2</v>
      </c>
      <c r="N148" s="46">
        <v>2</v>
      </c>
      <c r="O148" s="102">
        <v>2</v>
      </c>
      <c r="P148" s="46">
        <v>2</v>
      </c>
      <c r="Q148" s="46">
        <v>2</v>
      </c>
      <c r="R148" s="46">
        <v>2</v>
      </c>
      <c r="S148" s="56">
        <v>2</v>
      </c>
      <c r="T148" s="49">
        <v>1</v>
      </c>
      <c r="U148" s="46">
        <v>2</v>
      </c>
      <c r="V148" s="46">
        <v>1</v>
      </c>
      <c r="W148" s="46">
        <v>1</v>
      </c>
      <c r="X148" s="46">
        <v>1</v>
      </c>
      <c r="Y148" s="46">
        <v>1</v>
      </c>
      <c r="Z148" s="259" t="s">
        <v>453</v>
      </c>
      <c r="AA148" s="49">
        <v>1</v>
      </c>
      <c r="AB148" s="46">
        <v>1</v>
      </c>
      <c r="AC148" s="46">
        <v>1</v>
      </c>
      <c r="AD148" s="102">
        <v>1</v>
      </c>
      <c r="AE148" s="46">
        <v>1</v>
      </c>
      <c r="AF148" s="46">
        <v>2</v>
      </c>
      <c r="AG148" s="46">
        <v>2</v>
      </c>
      <c r="AH148" s="56">
        <v>2</v>
      </c>
      <c r="AI148" s="49">
        <v>1</v>
      </c>
      <c r="AJ148" s="46">
        <v>2</v>
      </c>
      <c r="AK148" s="46">
        <v>2</v>
      </c>
      <c r="AL148" s="46">
        <v>2</v>
      </c>
      <c r="AM148" s="46">
        <v>1</v>
      </c>
      <c r="AN148" s="46">
        <v>2</v>
      </c>
      <c r="AO148" s="259">
        <v>1</v>
      </c>
      <c r="AP148" s="49">
        <v>1</v>
      </c>
      <c r="AQ148" s="46">
        <v>1</v>
      </c>
      <c r="AR148" s="46">
        <v>1</v>
      </c>
      <c r="AS148" s="102">
        <v>2</v>
      </c>
      <c r="AT148" s="46">
        <v>2</v>
      </c>
      <c r="AU148" s="46">
        <v>2</v>
      </c>
      <c r="AV148" s="46">
        <v>2</v>
      </c>
      <c r="AW148" s="56">
        <v>2</v>
      </c>
      <c r="AX148" s="49">
        <v>1</v>
      </c>
      <c r="AY148" s="46">
        <v>2</v>
      </c>
      <c r="AZ148" s="46">
        <v>1</v>
      </c>
      <c r="BA148" s="46">
        <v>2</v>
      </c>
      <c r="BB148" s="46">
        <v>3</v>
      </c>
      <c r="BC148" s="46">
        <v>2</v>
      </c>
      <c r="BD148" s="259">
        <v>2</v>
      </c>
      <c r="BE148" s="49">
        <v>1</v>
      </c>
      <c r="BF148" s="46">
        <v>1</v>
      </c>
      <c r="BG148" s="46">
        <v>2</v>
      </c>
      <c r="BH148" s="102">
        <v>2</v>
      </c>
      <c r="BI148" s="46">
        <v>2</v>
      </c>
      <c r="BJ148" s="46">
        <v>2</v>
      </c>
      <c r="BK148" s="46">
        <v>3</v>
      </c>
      <c r="BL148" s="64">
        <v>1</v>
      </c>
      <c r="BM148" s="248">
        <f>AW148+AH148+S148+BL148</f>
        <v>7</v>
      </c>
      <c r="BN148" s="246">
        <v>2</v>
      </c>
      <c r="BP148"/>
      <c r="BY148"/>
    </row>
    <row r="149" spans="1:77" ht="15.75" thickBot="1" x14ac:dyDescent="0.3">
      <c r="A149" s="187" t="s">
        <v>298</v>
      </c>
      <c r="B149" s="210" t="s">
        <v>128</v>
      </c>
      <c r="C149" s="19" t="s">
        <v>160</v>
      </c>
      <c r="D149" s="202" t="s">
        <v>60</v>
      </c>
      <c r="E149" s="50">
        <v>3</v>
      </c>
      <c r="F149" s="51">
        <v>3</v>
      </c>
      <c r="G149" s="51">
        <v>3</v>
      </c>
      <c r="H149" s="51">
        <v>3</v>
      </c>
      <c r="I149" s="51">
        <v>3</v>
      </c>
      <c r="J149" s="51">
        <v>3</v>
      </c>
      <c r="K149" s="232">
        <v>3</v>
      </c>
      <c r="L149" s="50">
        <v>3</v>
      </c>
      <c r="M149" s="51">
        <v>3</v>
      </c>
      <c r="N149" s="51">
        <v>3</v>
      </c>
      <c r="O149" s="108">
        <v>3</v>
      </c>
      <c r="P149" s="51">
        <v>3</v>
      </c>
      <c r="Q149" s="51">
        <v>3</v>
      </c>
      <c r="R149" s="51">
        <v>3</v>
      </c>
      <c r="S149" s="54">
        <v>3</v>
      </c>
      <c r="T149" s="50">
        <v>3</v>
      </c>
      <c r="U149" s="51">
        <v>3</v>
      </c>
      <c r="V149" s="51">
        <v>3</v>
      </c>
      <c r="W149" s="51">
        <v>3</v>
      </c>
      <c r="X149" s="51">
        <v>3</v>
      </c>
      <c r="Y149" s="51">
        <v>3</v>
      </c>
      <c r="Z149" s="232">
        <v>3</v>
      </c>
      <c r="AA149" s="50">
        <v>3</v>
      </c>
      <c r="AB149" s="51">
        <v>3</v>
      </c>
      <c r="AC149" s="51">
        <v>3</v>
      </c>
      <c r="AD149" s="108">
        <v>3</v>
      </c>
      <c r="AE149" s="51">
        <v>3</v>
      </c>
      <c r="AF149" s="51">
        <v>3</v>
      </c>
      <c r="AG149" s="51">
        <v>3</v>
      </c>
      <c r="AH149" s="54">
        <v>3</v>
      </c>
      <c r="AI149" s="50">
        <v>3</v>
      </c>
      <c r="AJ149" s="51">
        <v>3</v>
      </c>
      <c r="AK149" s="51">
        <v>3</v>
      </c>
      <c r="AL149" s="51">
        <v>3</v>
      </c>
      <c r="AM149" s="51">
        <v>3</v>
      </c>
      <c r="AN149" s="51">
        <v>3</v>
      </c>
      <c r="AO149" s="232">
        <v>3</v>
      </c>
      <c r="AP149" s="50">
        <v>3</v>
      </c>
      <c r="AQ149" s="51">
        <v>3</v>
      </c>
      <c r="AR149" s="51">
        <v>3</v>
      </c>
      <c r="AS149" s="108">
        <v>3</v>
      </c>
      <c r="AT149" s="51">
        <v>3</v>
      </c>
      <c r="AU149" s="51">
        <v>3</v>
      </c>
      <c r="AV149" s="51">
        <v>3</v>
      </c>
      <c r="AW149" s="54">
        <v>3</v>
      </c>
      <c r="AX149" s="50">
        <v>3</v>
      </c>
      <c r="AY149" s="51">
        <v>3</v>
      </c>
      <c r="AZ149" s="51">
        <v>3</v>
      </c>
      <c r="BA149" s="51">
        <v>3</v>
      </c>
      <c r="BB149" s="51">
        <v>2</v>
      </c>
      <c r="BC149" s="51">
        <v>3</v>
      </c>
      <c r="BD149" s="232">
        <v>3</v>
      </c>
      <c r="BE149" s="50">
        <v>3</v>
      </c>
      <c r="BF149" s="51">
        <v>2</v>
      </c>
      <c r="BG149" s="51">
        <v>3</v>
      </c>
      <c r="BH149" s="108">
        <v>3</v>
      </c>
      <c r="BI149" s="51">
        <v>3</v>
      </c>
      <c r="BJ149" s="51">
        <v>3</v>
      </c>
      <c r="BK149" s="51">
        <v>3</v>
      </c>
      <c r="BL149" s="65">
        <v>3</v>
      </c>
      <c r="BM149" s="249">
        <f>AW149+AH149+S149+BL149</f>
        <v>12</v>
      </c>
      <c r="BN149" s="247">
        <v>3</v>
      </c>
      <c r="BP149"/>
      <c r="BY149"/>
    </row>
    <row r="150" spans="1:77" x14ac:dyDescent="0.25">
      <c r="A150" s="205" t="s">
        <v>294</v>
      </c>
      <c r="B150" s="21" t="s">
        <v>41</v>
      </c>
      <c r="C150" s="21" t="s">
        <v>42</v>
      </c>
      <c r="D150" s="35" t="s">
        <v>3</v>
      </c>
      <c r="E150" s="47">
        <v>1</v>
      </c>
      <c r="F150" s="48">
        <v>1</v>
      </c>
      <c r="G150" s="48">
        <v>1</v>
      </c>
      <c r="H150" s="48">
        <v>1</v>
      </c>
      <c r="I150" s="48">
        <v>1</v>
      </c>
      <c r="J150" s="48">
        <v>1</v>
      </c>
      <c r="K150" s="258">
        <v>1</v>
      </c>
      <c r="L150" s="47">
        <v>1</v>
      </c>
      <c r="M150" s="48">
        <v>1</v>
      </c>
      <c r="N150" s="48">
        <v>1</v>
      </c>
      <c r="O150" s="106">
        <v>1</v>
      </c>
      <c r="P150" s="48">
        <v>1</v>
      </c>
      <c r="Q150" s="48">
        <v>1</v>
      </c>
      <c r="R150" s="48">
        <v>1</v>
      </c>
      <c r="S150" s="57">
        <v>1</v>
      </c>
      <c r="T150" s="47">
        <v>1</v>
      </c>
      <c r="U150" s="48">
        <v>1</v>
      </c>
      <c r="V150" s="48">
        <v>1</v>
      </c>
      <c r="W150" s="48">
        <v>1</v>
      </c>
      <c r="X150" s="48">
        <v>1</v>
      </c>
      <c r="Y150" s="48">
        <v>1</v>
      </c>
      <c r="Z150" s="258"/>
      <c r="AA150" s="47">
        <v>1</v>
      </c>
      <c r="AB150" s="48">
        <v>1</v>
      </c>
      <c r="AC150" s="48">
        <v>1</v>
      </c>
      <c r="AD150" s="106">
        <v>1</v>
      </c>
      <c r="AE150" s="48">
        <v>1</v>
      </c>
      <c r="AF150" s="48">
        <v>1</v>
      </c>
      <c r="AG150" s="48"/>
      <c r="AH150" s="57">
        <v>1</v>
      </c>
      <c r="AI150" s="47">
        <v>1</v>
      </c>
      <c r="AJ150" s="48">
        <v>1</v>
      </c>
      <c r="AK150" s="48">
        <v>1</v>
      </c>
      <c r="AL150" s="48">
        <v>1</v>
      </c>
      <c r="AM150" s="48">
        <v>1</v>
      </c>
      <c r="AN150" s="48">
        <v>1</v>
      </c>
      <c r="AO150" s="258">
        <v>1</v>
      </c>
      <c r="AP150" s="47">
        <v>1</v>
      </c>
      <c r="AQ150" s="48">
        <v>1</v>
      </c>
      <c r="AR150" s="48">
        <v>1</v>
      </c>
      <c r="AS150" s="106">
        <v>1</v>
      </c>
      <c r="AT150" s="48">
        <v>1</v>
      </c>
      <c r="AU150" s="48">
        <v>1</v>
      </c>
      <c r="AV150" s="48">
        <v>1</v>
      </c>
      <c r="AW150" s="57">
        <v>1</v>
      </c>
      <c r="AX150" s="47">
        <v>2</v>
      </c>
      <c r="AY150" s="48">
        <v>1</v>
      </c>
      <c r="AZ150" s="48">
        <v>1</v>
      </c>
      <c r="BA150" s="48">
        <v>2</v>
      </c>
      <c r="BB150" s="48">
        <v>1</v>
      </c>
      <c r="BC150" s="48">
        <v>1</v>
      </c>
      <c r="BD150" s="258" t="s">
        <v>462</v>
      </c>
      <c r="BE150" s="47">
        <v>1</v>
      </c>
      <c r="BF150" s="48">
        <v>1</v>
      </c>
      <c r="BG150" s="48">
        <v>1</v>
      </c>
      <c r="BH150" s="106">
        <v>1</v>
      </c>
      <c r="BI150" s="48">
        <v>1</v>
      </c>
      <c r="BJ150" s="48">
        <v>2</v>
      </c>
      <c r="BK150" s="48">
        <v>2</v>
      </c>
      <c r="BL150" s="63">
        <v>2</v>
      </c>
      <c r="BM150" s="243">
        <f>AW150+AH150+S150+BL150</f>
        <v>5</v>
      </c>
      <c r="BN150" s="245">
        <v>1</v>
      </c>
      <c r="BP150"/>
      <c r="BY150"/>
    </row>
    <row r="151" spans="1:77" ht="15.75" thickBot="1" x14ac:dyDescent="0.3">
      <c r="A151" s="130" t="s">
        <v>295</v>
      </c>
      <c r="B151" s="14" t="s">
        <v>84</v>
      </c>
      <c r="C151" s="14" t="s">
        <v>85</v>
      </c>
      <c r="D151" s="32" t="s">
        <v>3</v>
      </c>
      <c r="E151" s="50">
        <v>2</v>
      </c>
      <c r="F151" s="51">
        <v>2</v>
      </c>
      <c r="G151" s="51">
        <v>2</v>
      </c>
      <c r="H151" s="51">
        <v>2</v>
      </c>
      <c r="I151" s="51">
        <v>2</v>
      </c>
      <c r="J151" s="51">
        <v>2</v>
      </c>
      <c r="K151" s="232">
        <v>2</v>
      </c>
      <c r="L151" s="50">
        <v>2</v>
      </c>
      <c r="M151" s="51">
        <v>2</v>
      </c>
      <c r="N151" s="51">
        <v>2</v>
      </c>
      <c r="O151" s="108">
        <v>2</v>
      </c>
      <c r="P151" s="51">
        <v>2</v>
      </c>
      <c r="Q151" s="51">
        <v>2</v>
      </c>
      <c r="R151" s="51">
        <v>2</v>
      </c>
      <c r="S151" s="54">
        <v>2</v>
      </c>
      <c r="T151" s="50">
        <v>2</v>
      </c>
      <c r="U151" s="51">
        <v>2</v>
      </c>
      <c r="V151" s="51">
        <v>2</v>
      </c>
      <c r="W151" s="51">
        <v>2</v>
      </c>
      <c r="X151" s="51">
        <v>2</v>
      </c>
      <c r="Y151" s="51">
        <v>2</v>
      </c>
      <c r="Z151" s="232"/>
      <c r="AA151" s="50">
        <v>2</v>
      </c>
      <c r="AB151" s="51">
        <v>2</v>
      </c>
      <c r="AC151" s="51">
        <v>2</v>
      </c>
      <c r="AD151" s="108">
        <v>2</v>
      </c>
      <c r="AE151" s="51">
        <v>2</v>
      </c>
      <c r="AF151" s="51">
        <v>2</v>
      </c>
      <c r="AG151" s="51"/>
      <c r="AH151" s="54">
        <v>2</v>
      </c>
      <c r="AI151" s="50">
        <v>2</v>
      </c>
      <c r="AJ151" s="51">
        <v>2</v>
      </c>
      <c r="AK151" s="51">
        <v>2</v>
      </c>
      <c r="AL151" s="51">
        <v>2</v>
      </c>
      <c r="AM151" s="51">
        <v>2</v>
      </c>
      <c r="AN151" s="51">
        <v>2</v>
      </c>
      <c r="AO151" s="232">
        <v>2</v>
      </c>
      <c r="AP151" s="50">
        <v>2</v>
      </c>
      <c r="AQ151" s="51">
        <v>2</v>
      </c>
      <c r="AR151" s="51">
        <v>2</v>
      </c>
      <c r="AS151" s="108">
        <v>2</v>
      </c>
      <c r="AT151" s="51">
        <v>2</v>
      </c>
      <c r="AU151" s="51">
        <v>2</v>
      </c>
      <c r="AV151" s="51">
        <v>2</v>
      </c>
      <c r="AW151" s="54">
        <v>2</v>
      </c>
      <c r="AX151" s="50">
        <v>1</v>
      </c>
      <c r="AY151" s="51">
        <v>2</v>
      </c>
      <c r="AZ151" s="51">
        <v>2</v>
      </c>
      <c r="BA151" s="51">
        <v>1</v>
      </c>
      <c r="BB151" s="51">
        <v>2</v>
      </c>
      <c r="BC151" s="51">
        <v>2</v>
      </c>
      <c r="BD151" s="232">
        <v>2</v>
      </c>
      <c r="BE151" s="50">
        <v>1</v>
      </c>
      <c r="BF151" s="51">
        <v>1</v>
      </c>
      <c r="BG151" s="51">
        <v>2</v>
      </c>
      <c r="BH151" s="108">
        <v>2</v>
      </c>
      <c r="BI151" s="51">
        <v>2</v>
      </c>
      <c r="BJ151" s="51">
        <v>2</v>
      </c>
      <c r="BK151" s="51">
        <v>2</v>
      </c>
      <c r="BL151" s="65">
        <v>1</v>
      </c>
      <c r="BM151" s="249">
        <f>AW151+AH151+S151+BL151</f>
        <v>7</v>
      </c>
      <c r="BN151" s="247">
        <v>2</v>
      </c>
      <c r="BP151"/>
      <c r="BY151"/>
    </row>
    <row r="153" spans="1:77" ht="15.75" thickBot="1" x14ac:dyDescent="0.3"/>
    <row r="154" spans="1:77" ht="15.75" thickBot="1" x14ac:dyDescent="0.3">
      <c r="B154" s="288" t="s">
        <v>440</v>
      </c>
      <c r="C154" s="288"/>
      <c r="D154" s="193" t="s">
        <v>411</v>
      </c>
      <c r="E154" s="194" t="s">
        <v>412</v>
      </c>
      <c r="F154" s="194" t="s">
        <v>413</v>
      </c>
      <c r="G154" s="194" t="s">
        <v>414</v>
      </c>
      <c r="H154" s="194" t="s">
        <v>415</v>
      </c>
      <c r="I154" s="194" t="s">
        <v>416</v>
      </c>
      <c r="J154" s="194" t="s">
        <v>417</v>
      </c>
      <c r="K154" s="285" t="s">
        <v>418</v>
      </c>
      <c r="L154" s="286" t="s">
        <v>14</v>
      </c>
      <c r="M154"/>
    </row>
    <row r="155" spans="1:77" x14ac:dyDescent="0.25">
      <c r="A155" s="40">
        <v>153</v>
      </c>
      <c r="B155" s="208" t="s">
        <v>258</v>
      </c>
      <c r="C155" s="43" t="s">
        <v>61</v>
      </c>
      <c r="D155" s="47">
        <v>3</v>
      </c>
      <c r="E155" s="48">
        <v>3</v>
      </c>
      <c r="F155" s="48">
        <v>3</v>
      </c>
      <c r="G155" s="48">
        <v>3</v>
      </c>
      <c r="H155" s="48">
        <v>3</v>
      </c>
      <c r="I155" s="48">
        <v>3</v>
      </c>
      <c r="J155" s="48">
        <v>3</v>
      </c>
      <c r="K155" s="17">
        <f>SUM(D155:J155)</f>
        <v>21</v>
      </c>
      <c r="L155" s="57">
        <v>1</v>
      </c>
      <c r="M155"/>
    </row>
    <row r="156" spans="1:77" x14ac:dyDescent="0.25">
      <c r="A156" s="41">
        <v>151</v>
      </c>
      <c r="B156" s="214" t="s">
        <v>63</v>
      </c>
      <c r="C156" s="120" t="s">
        <v>61</v>
      </c>
      <c r="D156" s="52">
        <v>1</v>
      </c>
      <c r="E156" s="53">
        <v>1</v>
      </c>
      <c r="F156" s="53">
        <v>1</v>
      </c>
      <c r="G156" s="53">
        <v>1</v>
      </c>
      <c r="H156" s="53">
        <v>1</v>
      </c>
      <c r="I156" s="53">
        <v>1</v>
      </c>
      <c r="J156" s="117" t="s">
        <v>463</v>
      </c>
      <c r="K156" s="6">
        <f t="shared" ref="K156:K157" si="8">SUM(D156:J156)</f>
        <v>6</v>
      </c>
      <c r="L156" s="55">
        <v>2</v>
      </c>
      <c r="M156" t="s">
        <v>466</v>
      </c>
    </row>
    <row r="157" spans="1:77" ht="15.75" thickBot="1" x14ac:dyDescent="0.3">
      <c r="A157" s="42">
        <v>152</v>
      </c>
      <c r="B157" s="213" t="s">
        <v>209</v>
      </c>
      <c r="C157" s="45" t="s">
        <v>61</v>
      </c>
      <c r="D157" s="50">
        <v>2</v>
      </c>
      <c r="E157" s="51">
        <v>2</v>
      </c>
      <c r="F157" s="51">
        <v>2</v>
      </c>
      <c r="G157" s="51">
        <v>2</v>
      </c>
      <c r="H157" s="51">
        <v>2</v>
      </c>
      <c r="I157" s="51">
        <v>2</v>
      </c>
      <c r="J157" s="116" t="s">
        <v>464</v>
      </c>
      <c r="K157" s="11">
        <f t="shared" si="8"/>
        <v>12</v>
      </c>
      <c r="L157" s="54">
        <v>3</v>
      </c>
      <c r="M157"/>
    </row>
    <row r="158" spans="1:77" ht="15.75" thickBot="1" x14ac:dyDescent="0.3">
      <c r="A158" s="42">
        <v>154</v>
      </c>
      <c r="B158" s="10" t="s">
        <v>86</v>
      </c>
      <c r="C158" s="45" t="s">
        <v>87</v>
      </c>
      <c r="D158" s="50" t="s">
        <v>404</v>
      </c>
      <c r="E158" s="51" t="s">
        <v>405</v>
      </c>
      <c r="F158" s="51" t="s">
        <v>405</v>
      </c>
      <c r="G158" s="51" t="s">
        <v>405</v>
      </c>
      <c r="H158" s="51" t="s">
        <v>443</v>
      </c>
      <c r="I158" s="51" t="s">
        <v>405</v>
      </c>
      <c r="J158" s="51" t="s">
        <v>468</v>
      </c>
      <c r="K158" s="11" t="s">
        <v>405</v>
      </c>
      <c r="L158" s="54">
        <v>1</v>
      </c>
      <c r="M158" t="s">
        <v>467</v>
      </c>
    </row>
    <row r="159" spans="1:77" ht="15.75" thickBot="1" x14ac:dyDescent="0.3">
      <c r="D159" s="289"/>
      <c r="E159" s="290"/>
      <c r="F159" s="290"/>
      <c r="G159" s="290"/>
      <c r="H159" s="290"/>
      <c r="I159" s="290"/>
      <c r="J159" s="290"/>
      <c r="K159" s="290"/>
      <c r="L159" s="291"/>
      <c r="M159"/>
    </row>
    <row r="160" spans="1:77" ht="15.75" thickBot="1" x14ac:dyDescent="0.3">
      <c r="A160" s="5"/>
      <c r="B160" s="292" t="s">
        <v>441</v>
      </c>
      <c r="C160" s="292"/>
      <c r="D160" s="92" t="s">
        <v>411</v>
      </c>
      <c r="E160" s="93" t="s">
        <v>412</v>
      </c>
      <c r="F160" s="93" t="s">
        <v>413</v>
      </c>
      <c r="G160" s="93" t="s">
        <v>414</v>
      </c>
      <c r="H160" s="93" t="s">
        <v>415</v>
      </c>
      <c r="I160" s="93" t="s">
        <v>416</v>
      </c>
      <c r="J160" s="93" t="s">
        <v>417</v>
      </c>
      <c r="K160" s="94" t="s">
        <v>418</v>
      </c>
      <c r="L160" s="95" t="s">
        <v>14</v>
      </c>
      <c r="M160"/>
    </row>
    <row r="161" spans="1:14" ht="15.75" thickBot="1" x14ac:dyDescent="0.3">
      <c r="A161" s="279">
        <v>155</v>
      </c>
      <c r="B161" s="280" t="s">
        <v>64</v>
      </c>
      <c r="C161" s="283" t="s">
        <v>65</v>
      </c>
      <c r="D161" s="92" t="s">
        <v>439</v>
      </c>
      <c r="E161" s="93" t="s">
        <v>405</v>
      </c>
      <c r="F161" s="93" t="s">
        <v>439</v>
      </c>
      <c r="G161" s="93" t="s">
        <v>404</v>
      </c>
      <c r="H161" s="93" t="s">
        <v>406</v>
      </c>
      <c r="I161" s="93" t="s">
        <v>404</v>
      </c>
      <c r="J161" s="281" t="s">
        <v>465</v>
      </c>
      <c r="K161" s="94" t="s">
        <v>404</v>
      </c>
      <c r="L161" s="95">
        <v>1</v>
      </c>
      <c r="M161" t="s">
        <v>469</v>
      </c>
    </row>
    <row r="162" spans="1:14" ht="15.75" thickBot="1" x14ac:dyDescent="0.3">
      <c r="A162" s="278">
        <v>156</v>
      </c>
      <c r="B162" s="103" t="s">
        <v>167</v>
      </c>
      <c r="C162" s="284" t="s">
        <v>168</v>
      </c>
      <c r="D162" s="58" t="s">
        <v>439</v>
      </c>
      <c r="E162" s="59" t="s">
        <v>404</v>
      </c>
      <c r="F162" s="59" t="s">
        <v>404</v>
      </c>
      <c r="G162" s="59" t="s">
        <v>404</v>
      </c>
      <c r="H162" s="59" t="s">
        <v>406</v>
      </c>
      <c r="I162" s="59" t="s">
        <v>404</v>
      </c>
      <c r="J162" s="59" t="s">
        <v>404</v>
      </c>
      <c r="K162" s="60" t="s">
        <v>404</v>
      </c>
      <c r="L162" s="61">
        <v>1</v>
      </c>
      <c r="M162" t="s">
        <v>467</v>
      </c>
    </row>
    <row r="163" spans="1:14" x14ac:dyDescent="0.25">
      <c r="D163" s="2"/>
      <c r="E163" s="3"/>
      <c r="F163" s="3"/>
      <c r="G163" s="3"/>
      <c r="H163" s="3"/>
      <c r="I163" s="3"/>
      <c r="J163" s="3"/>
      <c r="K163" s="3"/>
      <c r="L163" s="287"/>
      <c r="M163"/>
    </row>
    <row r="164" spans="1:14" ht="15.75" thickBot="1" x14ac:dyDescent="0.3">
      <c r="B164" s="288" t="s">
        <v>442</v>
      </c>
      <c r="C164" s="288"/>
      <c r="D164" s="50" t="s">
        <v>411</v>
      </c>
      <c r="E164" s="51" t="s">
        <v>412</v>
      </c>
      <c r="F164" s="51" t="s">
        <v>413</v>
      </c>
      <c r="G164" s="51" t="s">
        <v>414</v>
      </c>
      <c r="H164" s="51" t="s">
        <v>415</v>
      </c>
      <c r="I164" s="51" t="s">
        <v>416</v>
      </c>
      <c r="J164" s="51" t="s">
        <v>417</v>
      </c>
      <c r="K164" s="11" t="s">
        <v>418</v>
      </c>
      <c r="L164" s="54" t="s">
        <v>14</v>
      </c>
      <c r="M164"/>
      <c r="N164" t="s">
        <v>471</v>
      </c>
    </row>
    <row r="165" spans="1:14" x14ac:dyDescent="0.25">
      <c r="A165" s="191">
        <v>157</v>
      </c>
      <c r="B165" s="15" t="s">
        <v>219</v>
      </c>
      <c r="C165" s="43" t="s">
        <v>218</v>
      </c>
      <c r="D165" s="47">
        <v>1</v>
      </c>
      <c r="E165" s="48">
        <v>1</v>
      </c>
      <c r="F165" s="48">
        <v>1</v>
      </c>
      <c r="G165" s="48">
        <v>1</v>
      </c>
      <c r="H165" s="48">
        <v>1</v>
      </c>
      <c r="I165" s="48">
        <v>1</v>
      </c>
      <c r="J165" s="48">
        <v>1</v>
      </c>
      <c r="K165" s="17">
        <f t="shared" ref="K165:K167" si="9">SUM(D165:J165)</f>
        <v>7</v>
      </c>
      <c r="L165" s="57">
        <v>1</v>
      </c>
      <c r="M165"/>
      <c r="N165" t="s">
        <v>472</v>
      </c>
    </row>
    <row r="166" spans="1:14" ht="15.75" thickBot="1" x14ac:dyDescent="0.3">
      <c r="A166" s="189">
        <v>158</v>
      </c>
      <c r="B166" s="9" t="s">
        <v>255</v>
      </c>
      <c r="C166" s="45" t="s">
        <v>218</v>
      </c>
      <c r="D166" s="50">
        <v>2</v>
      </c>
      <c r="E166" s="51">
        <v>2</v>
      </c>
      <c r="F166" s="51">
        <v>2</v>
      </c>
      <c r="G166" s="51">
        <v>2</v>
      </c>
      <c r="H166" s="51">
        <v>2</v>
      </c>
      <c r="I166" s="51">
        <v>2</v>
      </c>
      <c r="J166" s="51">
        <v>2</v>
      </c>
      <c r="K166" s="11">
        <f t="shared" si="9"/>
        <v>14</v>
      </c>
      <c r="L166" s="54">
        <v>2</v>
      </c>
      <c r="M166"/>
      <c r="N166" s="282" t="s">
        <v>473</v>
      </c>
    </row>
    <row r="167" spans="1:14" ht="15.75" thickBot="1" x14ac:dyDescent="0.3">
      <c r="A167" s="279">
        <v>159</v>
      </c>
      <c r="B167" s="280" t="s">
        <v>444</v>
      </c>
      <c r="C167" s="283" t="s">
        <v>220</v>
      </c>
      <c r="D167" s="92" t="s">
        <v>404</v>
      </c>
      <c r="E167" s="93" t="s">
        <v>405</v>
      </c>
      <c r="F167" s="93" t="s">
        <v>404</v>
      </c>
      <c r="G167" s="93" t="s">
        <v>405</v>
      </c>
      <c r="H167" s="93" t="s">
        <v>406</v>
      </c>
      <c r="I167" s="93" t="s">
        <v>404</v>
      </c>
      <c r="J167" s="93" t="s">
        <v>404</v>
      </c>
      <c r="K167" s="94">
        <f t="shared" si="9"/>
        <v>0</v>
      </c>
      <c r="L167" s="95" t="s">
        <v>404</v>
      </c>
      <c r="M167"/>
      <c r="N167" t="s">
        <v>474</v>
      </c>
    </row>
    <row r="168" spans="1:14" x14ac:dyDescent="0.25">
      <c r="E168"/>
      <c r="F168"/>
      <c r="G168"/>
      <c r="H168"/>
      <c r="I168"/>
      <c r="J168"/>
      <c r="K168"/>
      <c r="L168"/>
      <c r="M168"/>
      <c r="N168" t="s">
        <v>475</v>
      </c>
    </row>
    <row r="169" spans="1:14" x14ac:dyDescent="0.25">
      <c r="E169"/>
      <c r="F169"/>
      <c r="G169"/>
      <c r="H169"/>
      <c r="I169"/>
      <c r="J169"/>
      <c r="K169"/>
      <c r="L169"/>
      <c r="M169"/>
      <c r="N169" t="s">
        <v>476</v>
      </c>
    </row>
    <row r="170" spans="1:14" x14ac:dyDescent="0.25">
      <c r="E170"/>
      <c r="F170"/>
      <c r="G170"/>
      <c r="H170"/>
      <c r="I170"/>
      <c r="J170"/>
      <c r="K170"/>
      <c r="L170"/>
      <c r="M170"/>
      <c r="N170" s="282" t="s">
        <v>470</v>
      </c>
    </row>
  </sheetData>
  <mergeCells count="31">
    <mergeCell ref="B2:D2"/>
    <mergeCell ref="B8:D8"/>
    <mergeCell ref="AI44:AW44"/>
    <mergeCell ref="E58:AY60"/>
    <mergeCell ref="E61:AY66"/>
    <mergeCell ref="T44:AH44"/>
    <mergeCell ref="E1:S1"/>
    <mergeCell ref="E7:S7"/>
    <mergeCell ref="E21:S28"/>
    <mergeCell ref="E18:S20"/>
    <mergeCell ref="E36:S38"/>
    <mergeCell ref="E39:S42"/>
    <mergeCell ref="E44:S44"/>
    <mergeCell ref="E75:AY77"/>
    <mergeCell ref="E78:AY84"/>
    <mergeCell ref="E92:AY93"/>
    <mergeCell ref="E95:S95"/>
    <mergeCell ref="T95:AH95"/>
    <mergeCell ref="AI95:AW95"/>
    <mergeCell ref="B154:C154"/>
    <mergeCell ref="D159:L159"/>
    <mergeCell ref="B160:C160"/>
    <mergeCell ref="B164:C164"/>
    <mergeCell ref="E107:AY109"/>
    <mergeCell ref="E110:AY118"/>
    <mergeCell ref="E126:AY128"/>
    <mergeCell ref="E129:AY135"/>
    <mergeCell ref="E136:S136"/>
    <mergeCell ref="T136:AH136"/>
    <mergeCell ref="AI136:AW136"/>
    <mergeCell ref="AX136:BL13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EA49-AFC3-4845-B737-9C08DDB79595}">
  <dimension ref="A1:AK78"/>
  <sheetViews>
    <sheetView topLeftCell="A85" workbookViewId="0">
      <selection activeCell="AN29" sqref="AN29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" bestFit="1" customWidth="1"/>
    <col min="5" max="14" width="3.28515625" style="39" customWidth="1"/>
    <col min="15" max="39" width="3.28515625" customWidth="1"/>
  </cols>
  <sheetData>
    <row r="1" spans="1:15" ht="20.25" customHeight="1" thickBot="1" x14ac:dyDescent="0.3">
      <c r="B1" t="s">
        <v>431</v>
      </c>
    </row>
    <row r="2" spans="1:15" x14ac:dyDescent="0.25">
      <c r="E2" s="289" t="s">
        <v>419</v>
      </c>
      <c r="F2" s="290"/>
      <c r="G2" s="290"/>
      <c r="H2" s="290"/>
      <c r="I2" s="290"/>
      <c r="J2" s="290"/>
      <c r="K2" s="290"/>
      <c r="L2" s="290"/>
      <c r="M2" s="290"/>
      <c r="N2" s="291"/>
    </row>
    <row r="3" spans="1:15" ht="15.75" thickBot="1" x14ac:dyDescent="0.3">
      <c r="B3" s="312" t="s">
        <v>424</v>
      </c>
      <c r="C3" s="312"/>
      <c r="D3" s="313"/>
      <c r="E3" s="50" t="s">
        <v>411</v>
      </c>
      <c r="F3" s="51" t="s">
        <v>412</v>
      </c>
      <c r="G3" s="51" t="s">
        <v>413</v>
      </c>
      <c r="H3" s="51" t="s">
        <v>414</v>
      </c>
      <c r="I3" s="51" t="s">
        <v>415</v>
      </c>
      <c r="J3" s="51" t="s">
        <v>416</v>
      </c>
      <c r="K3" s="51" t="s">
        <v>417</v>
      </c>
      <c r="L3" s="51"/>
      <c r="M3" s="11" t="s">
        <v>418</v>
      </c>
      <c r="N3" s="54" t="s">
        <v>14</v>
      </c>
    </row>
    <row r="4" spans="1:15" ht="15" customHeight="1" x14ac:dyDescent="0.25">
      <c r="A4" s="173" t="s">
        <v>279</v>
      </c>
      <c r="B4" s="174" t="s">
        <v>53</v>
      </c>
      <c r="C4" s="174" t="s">
        <v>54</v>
      </c>
      <c r="D4" s="175" t="s">
        <v>9</v>
      </c>
      <c r="E4" s="150" t="s">
        <v>436</v>
      </c>
      <c r="F4" s="142" t="s">
        <v>436</v>
      </c>
      <c r="G4" s="142" t="s">
        <v>436</v>
      </c>
      <c r="H4" s="142" t="s">
        <v>436</v>
      </c>
      <c r="I4" s="142" t="s">
        <v>436</v>
      </c>
      <c r="J4" s="142" t="s">
        <v>436</v>
      </c>
      <c r="K4" s="142" t="s">
        <v>436</v>
      </c>
      <c r="L4" s="159"/>
      <c r="M4" s="156">
        <f t="shared" ref="M4:M12" si="0">COUNTA(E4:K4)</f>
        <v>7</v>
      </c>
      <c r="N4" s="153" t="s">
        <v>446</v>
      </c>
      <c r="O4" s="309" t="s">
        <v>430</v>
      </c>
    </row>
    <row r="5" spans="1:15" x14ac:dyDescent="0.25">
      <c r="A5" s="176" t="s">
        <v>277</v>
      </c>
      <c r="B5" s="177" t="s">
        <v>253</v>
      </c>
      <c r="C5" s="177" t="s">
        <v>252</v>
      </c>
      <c r="D5" s="178" t="s">
        <v>9</v>
      </c>
      <c r="E5" s="151" t="s">
        <v>436</v>
      </c>
      <c r="F5" s="141" t="s">
        <v>436</v>
      </c>
      <c r="G5" s="141" t="s">
        <v>436</v>
      </c>
      <c r="H5" s="141" t="s">
        <v>436</v>
      </c>
      <c r="I5" s="141" t="s">
        <v>436</v>
      </c>
      <c r="J5" s="141" t="s">
        <v>436</v>
      </c>
      <c r="K5" s="141" t="s">
        <v>436</v>
      </c>
      <c r="L5" s="160"/>
      <c r="M5" s="157">
        <f t="shared" si="0"/>
        <v>7</v>
      </c>
      <c r="N5" s="172" t="s">
        <v>446</v>
      </c>
      <c r="O5" s="310"/>
    </row>
    <row r="6" spans="1:15" x14ac:dyDescent="0.25">
      <c r="A6" s="176" t="s">
        <v>265</v>
      </c>
      <c r="B6" s="177" t="s">
        <v>101</v>
      </c>
      <c r="C6" s="177" t="s">
        <v>8</v>
      </c>
      <c r="D6" s="178" t="s">
        <v>9</v>
      </c>
      <c r="E6" s="151" t="s">
        <v>436</v>
      </c>
      <c r="F6" s="141" t="s">
        <v>436</v>
      </c>
      <c r="G6" s="141" t="s">
        <v>436</v>
      </c>
      <c r="H6" s="141" t="s">
        <v>436</v>
      </c>
      <c r="I6" s="141" t="s">
        <v>436</v>
      </c>
      <c r="J6" s="141" t="s">
        <v>436</v>
      </c>
      <c r="K6" s="141" t="s">
        <v>436</v>
      </c>
      <c r="L6" s="160"/>
      <c r="M6" s="157">
        <f t="shared" si="0"/>
        <v>7</v>
      </c>
      <c r="N6" s="154" t="s">
        <v>446</v>
      </c>
      <c r="O6" s="310"/>
    </row>
    <row r="7" spans="1:15" x14ac:dyDescent="0.25">
      <c r="A7" s="176" t="s">
        <v>271</v>
      </c>
      <c r="B7" s="177" t="s">
        <v>108</v>
      </c>
      <c r="C7" s="177" t="s">
        <v>164</v>
      </c>
      <c r="D7" s="178" t="s">
        <v>9</v>
      </c>
      <c r="E7" s="151" t="s">
        <v>436</v>
      </c>
      <c r="F7" s="141" t="s">
        <v>436</v>
      </c>
      <c r="G7" s="141" t="s">
        <v>436</v>
      </c>
      <c r="H7" s="141" t="s">
        <v>436</v>
      </c>
      <c r="I7" s="141" t="s">
        <v>436</v>
      </c>
      <c r="J7" s="141" t="s">
        <v>436</v>
      </c>
      <c r="K7" s="141"/>
      <c r="L7" s="160"/>
      <c r="M7" s="157">
        <f t="shared" si="0"/>
        <v>6</v>
      </c>
      <c r="N7" s="154" t="s">
        <v>446</v>
      </c>
      <c r="O7" s="310"/>
    </row>
    <row r="8" spans="1:15" x14ac:dyDescent="0.25">
      <c r="A8" s="176" t="s">
        <v>270</v>
      </c>
      <c r="B8" s="177" t="s">
        <v>133</v>
      </c>
      <c r="C8" s="177" t="s">
        <v>134</v>
      </c>
      <c r="D8" s="178" t="s">
        <v>9</v>
      </c>
      <c r="E8" s="151"/>
      <c r="F8" s="141" t="s">
        <v>436</v>
      </c>
      <c r="G8" s="141" t="s">
        <v>436</v>
      </c>
      <c r="H8" s="141" t="s">
        <v>436</v>
      </c>
      <c r="I8" s="141" t="s">
        <v>436</v>
      </c>
      <c r="J8" s="141" t="s">
        <v>436</v>
      </c>
      <c r="K8" s="141" t="s">
        <v>436</v>
      </c>
      <c r="L8" s="160"/>
      <c r="M8" s="157">
        <f t="shared" si="0"/>
        <v>6</v>
      </c>
      <c r="N8" s="154" t="s">
        <v>446</v>
      </c>
      <c r="O8" s="310"/>
    </row>
    <row r="9" spans="1:15" x14ac:dyDescent="0.25">
      <c r="A9" s="176" t="s">
        <v>272</v>
      </c>
      <c r="B9" s="177" t="s">
        <v>22</v>
      </c>
      <c r="C9" s="177" t="s">
        <v>23</v>
      </c>
      <c r="D9" s="178" t="s">
        <v>9</v>
      </c>
      <c r="E9" s="151" t="s">
        <v>436</v>
      </c>
      <c r="F9" s="141"/>
      <c r="G9" s="141"/>
      <c r="H9" s="141" t="s">
        <v>436</v>
      </c>
      <c r="I9" s="141" t="s">
        <v>436</v>
      </c>
      <c r="J9" s="141" t="s">
        <v>436</v>
      </c>
      <c r="K9" s="141"/>
      <c r="L9" s="160"/>
      <c r="M9" s="157">
        <f t="shared" si="0"/>
        <v>4</v>
      </c>
      <c r="N9" s="154" t="s">
        <v>446</v>
      </c>
      <c r="O9" s="310"/>
    </row>
    <row r="10" spans="1:15" x14ac:dyDescent="0.25">
      <c r="A10" s="176" t="s">
        <v>269</v>
      </c>
      <c r="B10" s="177" t="s">
        <v>100</v>
      </c>
      <c r="C10" s="177" t="s">
        <v>99</v>
      </c>
      <c r="D10" s="178" t="s">
        <v>9</v>
      </c>
      <c r="E10" s="151" t="s">
        <v>436</v>
      </c>
      <c r="F10" s="141" t="s">
        <v>436</v>
      </c>
      <c r="G10" s="141" t="s">
        <v>436</v>
      </c>
      <c r="H10" s="141"/>
      <c r="I10" s="141" t="s">
        <v>436</v>
      </c>
      <c r="J10" s="141"/>
      <c r="K10" s="141" t="s">
        <v>436</v>
      </c>
      <c r="L10" s="160"/>
      <c r="M10" s="157">
        <f t="shared" si="0"/>
        <v>5</v>
      </c>
      <c r="N10" s="154" t="s">
        <v>446</v>
      </c>
      <c r="O10" s="310"/>
    </row>
    <row r="11" spans="1:15" x14ac:dyDescent="0.25">
      <c r="A11" s="179" t="s">
        <v>275</v>
      </c>
      <c r="B11" s="180" t="s">
        <v>250</v>
      </c>
      <c r="C11" s="180" t="s">
        <v>251</v>
      </c>
      <c r="D11" s="181" t="s">
        <v>9</v>
      </c>
      <c r="E11" s="151"/>
      <c r="F11" s="141"/>
      <c r="G11" s="141" t="s">
        <v>436</v>
      </c>
      <c r="H11" s="141"/>
      <c r="I11" s="141"/>
      <c r="J11" s="141" t="s">
        <v>436</v>
      </c>
      <c r="K11" s="141" t="s">
        <v>436</v>
      </c>
      <c r="L11" s="160"/>
      <c r="M11" s="157">
        <f t="shared" si="0"/>
        <v>3</v>
      </c>
      <c r="N11" s="154"/>
      <c r="O11" s="310"/>
    </row>
    <row r="12" spans="1:15" x14ac:dyDescent="0.25">
      <c r="A12" s="179" t="s">
        <v>282</v>
      </c>
      <c r="B12" s="180" t="s">
        <v>72</v>
      </c>
      <c r="C12" s="180" t="s">
        <v>104</v>
      </c>
      <c r="D12" s="181" t="s">
        <v>9</v>
      </c>
      <c r="E12" s="151" t="s">
        <v>436</v>
      </c>
      <c r="F12" s="141" t="s">
        <v>436</v>
      </c>
      <c r="G12" s="141"/>
      <c r="H12" s="141" t="s">
        <v>436</v>
      </c>
      <c r="I12" s="141"/>
      <c r="J12" s="141"/>
      <c r="K12" s="141"/>
      <c r="L12" s="160"/>
      <c r="M12" s="157">
        <f t="shared" si="0"/>
        <v>3</v>
      </c>
      <c r="N12" s="154"/>
      <c r="O12" s="310"/>
    </row>
    <row r="13" spans="1:15" ht="15.75" thickBot="1" x14ac:dyDescent="0.3">
      <c r="A13" s="179" t="s">
        <v>280</v>
      </c>
      <c r="B13" s="180" t="s">
        <v>128</v>
      </c>
      <c r="C13" s="180" t="s">
        <v>231</v>
      </c>
      <c r="D13" s="181" t="s">
        <v>9</v>
      </c>
      <c r="E13" s="151"/>
      <c r="F13" s="141"/>
      <c r="G13" s="141"/>
      <c r="H13" s="141"/>
      <c r="I13" s="141"/>
      <c r="J13" s="141"/>
      <c r="K13" s="141" t="s">
        <v>436</v>
      </c>
      <c r="L13" s="160"/>
      <c r="M13" s="157">
        <f t="shared" ref="M13:M23" si="1">COUNTA(E13:K13)</f>
        <v>1</v>
      </c>
      <c r="N13" s="154"/>
      <c r="O13" s="311"/>
    </row>
    <row r="14" spans="1:15" ht="15" customHeight="1" x14ac:dyDescent="0.25">
      <c r="A14" s="136" t="s">
        <v>263</v>
      </c>
      <c r="B14" s="137" t="s">
        <v>102</v>
      </c>
      <c r="C14" s="137" t="s">
        <v>103</v>
      </c>
      <c r="D14" s="145" t="s">
        <v>9</v>
      </c>
      <c r="E14" s="150" t="s">
        <v>436</v>
      </c>
      <c r="F14" s="142" t="s">
        <v>436</v>
      </c>
      <c r="G14" s="142" t="s">
        <v>436</v>
      </c>
      <c r="H14" s="142" t="s">
        <v>436</v>
      </c>
      <c r="I14" s="142" t="s">
        <v>436</v>
      </c>
      <c r="J14" s="142" t="s">
        <v>436</v>
      </c>
      <c r="K14" s="142" t="s">
        <v>436</v>
      </c>
      <c r="L14" s="159"/>
      <c r="M14" s="156">
        <f t="shared" si="1"/>
        <v>7</v>
      </c>
      <c r="N14" s="153" t="s">
        <v>446</v>
      </c>
      <c r="O14" s="309" t="s">
        <v>430</v>
      </c>
    </row>
    <row r="15" spans="1:15" x14ac:dyDescent="0.25">
      <c r="A15" s="138" t="s">
        <v>281</v>
      </c>
      <c r="B15" s="139" t="s">
        <v>402</v>
      </c>
      <c r="C15" s="139" t="s">
        <v>403</v>
      </c>
      <c r="D15" s="146" t="s">
        <v>9</v>
      </c>
      <c r="E15" s="151" t="s">
        <v>436</v>
      </c>
      <c r="F15" s="141" t="s">
        <v>436</v>
      </c>
      <c r="G15" s="141" t="s">
        <v>436</v>
      </c>
      <c r="H15" s="141" t="s">
        <v>436</v>
      </c>
      <c r="I15" s="141" t="s">
        <v>436</v>
      </c>
      <c r="J15" s="141" t="s">
        <v>436</v>
      </c>
      <c r="K15" s="141" t="s">
        <v>436</v>
      </c>
      <c r="L15" s="160"/>
      <c r="M15" s="157">
        <f t="shared" si="1"/>
        <v>7</v>
      </c>
      <c r="N15" s="172" t="s">
        <v>446</v>
      </c>
      <c r="O15" s="310"/>
    </row>
    <row r="16" spans="1:15" x14ac:dyDescent="0.25">
      <c r="A16" s="138" t="s">
        <v>394</v>
      </c>
      <c r="B16" s="139" t="s">
        <v>15</v>
      </c>
      <c r="C16" s="139" t="s">
        <v>16</v>
      </c>
      <c r="D16" s="146" t="s">
        <v>9</v>
      </c>
      <c r="E16" s="151" t="s">
        <v>436</v>
      </c>
      <c r="F16" s="141" t="s">
        <v>436</v>
      </c>
      <c r="G16" s="141" t="s">
        <v>436</v>
      </c>
      <c r="H16" s="141" t="s">
        <v>436</v>
      </c>
      <c r="I16" s="141" t="s">
        <v>436</v>
      </c>
      <c r="J16" s="141" t="s">
        <v>436</v>
      </c>
      <c r="K16" s="141" t="s">
        <v>436</v>
      </c>
      <c r="L16" s="160"/>
      <c r="M16" s="157">
        <f>COUNTA(E16:K16)</f>
        <v>7</v>
      </c>
      <c r="N16" s="154" t="s">
        <v>446</v>
      </c>
      <c r="O16" s="310"/>
    </row>
    <row r="17" spans="1:37" x14ac:dyDescent="0.25">
      <c r="A17" s="138" t="s">
        <v>393</v>
      </c>
      <c r="B17" s="139" t="s">
        <v>24</v>
      </c>
      <c r="C17" s="139" t="s">
        <v>131</v>
      </c>
      <c r="D17" s="146" t="s">
        <v>9</v>
      </c>
      <c r="E17" s="151" t="s">
        <v>436</v>
      </c>
      <c r="F17" s="141" t="s">
        <v>436</v>
      </c>
      <c r="G17" s="141" t="s">
        <v>436</v>
      </c>
      <c r="H17" s="141" t="s">
        <v>436</v>
      </c>
      <c r="I17" s="141" t="s">
        <v>436</v>
      </c>
      <c r="J17" s="141" t="s">
        <v>436</v>
      </c>
      <c r="K17" s="141" t="s">
        <v>436</v>
      </c>
      <c r="L17" s="160"/>
      <c r="M17" s="157">
        <f>COUNTA(E17:K17)</f>
        <v>7</v>
      </c>
      <c r="N17" s="154" t="s">
        <v>446</v>
      </c>
      <c r="O17" s="310"/>
    </row>
    <row r="18" spans="1:37" x14ac:dyDescent="0.25">
      <c r="A18" s="138" t="s">
        <v>391</v>
      </c>
      <c r="B18" s="139" t="s">
        <v>108</v>
      </c>
      <c r="C18" s="139" t="s">
        <v>109</v>
      </c>
      <c r="D18" s="146" t="s">
        <v>9</v>
      </c>
      <c r="E18" s="151" t="s">
        <v>436</v>
      </c>
      <c r="F18" s="141" t="s">
        <v>436</v>
      </c>
      <c r="G18" s="141" t="s">
        <v>436</v>
      </c>
      <c r="H18" s="141" t="s">
        <v>436</v>
      </c>
      <c r="I18" s="141" t="s">
        <v>436</v>
      </c>
      <c r="J18" s="141" t="s">
        <v>436</v>
      </c>
      <c r="K18" s="141" t="s">
        <v>436</v>
      </c>
      <c r="L18" s="160"/>
      <c r="M18" s="157">
        <f>COUNTA(E18:K18)</f>
        <v>7</v>
      </c>
      <c r="N18" s="172" t="s">
        <v>446</v>
      </c>
      <c r="O18" s="310"/>
    </row>
    <row r="19" spans="1:37" x14ac:dyDescent="0.25">
      <c r="A19" s="138" t="s">
        <v>389</v>
      </c>
      <c r="B19" s="139" t="s">
        <v>62</v>
      </c>
      <c r="C19" s="139" t="s">
        <v>161</v>
      </c>
      <c r="D19" s="146" t="s">
        <v>9</v>
      </c>
      <c r="E19" s="151" t="s">
        <v>436</v>
      </c>
      <c r="F19" s="141"/>
      <c r="G19" s="141"/>
      <c r="H19" s="141" t="s">
        <v>436</v>
      </c>
      <c r="I19" s="141" t="s">
        <v>436</v>
      </c>
      <c r="J19" s="141" t="s">
        <v>436</v>
      </c>
      <c r="K19" s="141" t="s">
        <v>436</v>
      </c>
      <c r="L19" s="160"/>
      <c r="M19" s="157">
        <f>COUNTA(E19:K19)</f>
        <v>5</v>
      </c>
      <c r="N19" s="172" t="s">
        <v>446</v>
      </c>
      <c r="O19" s="310"/>
    </row>
    <row r="20" spans="1:37" x14ac:dyDescent="0.25">
      <c r="A20" s="138" t="s">
        <v>398</v>
      </c>
      <c r="B20" s="139" t="s">
        <v>241</v>
      </c>
      <c r="C20" s="139" t="s">
        <v>242</v>
      </c>
      <c r="D20" s="146" t="s">
        <v>9</v>
      </c>
      <c r="E20" s="151"/>
      <c r="F20" s="141" t="s">
        <v>436</v>
      </c>
      <c r="G20" s="141" t="s">
        <v>436</v>
      </c>
      <c r="H20" s="141" t="s">
        <v>436</v>
      </c>
      <c r="I20" s="141"/>
      <c r="J20" s="141" t="s">
        <v>436</v>
      </c>
      <c r="K20" s="141"/>
      <c r="L20" s="160"/>
      <c r="M20" s="157">
        <f>COUNTA(E20:K20)</f>
        <v>4</v>
      </c>
      <c r="N20" s="172" t="s">
        <v>446</v>
      </c>
      <c r="O20" s="310"/>
    </row>
    <row r="21" spans="1:37" x14ac:dyDescent="0.25">
      <c r="A21" s="132" t="s">
        <v>399</v>
      </c>
      <c r="B21" s="83" t="s">
        <v>184</v>
      </c>
      <c r="C21" s="83" t="s">
        <v>245</v>
      </c>
      <c r="D21" s="148" t="s">
        <v>9</v>
      </c>
      <c r="E21" s="151" t="s">
        <v>436</v>
      </c>
      <c r="F21" s="141"/>
      <c r="G21" s="141" t="s">
        <v>436</v>
      </c>
      <c r="H21" s="141"/>
      <c r="I21" s="141"/>
      <c r="J21" s="141"/>
      <c r="K21" s="141" t="s">
        <v>436</v>
      </c>
      <c r="L21" s="160"/>
      <c r="M21" s="157">
        <f t="shared" si="1"/>
        <v>3</v>
      </c>
      <c r="N21" s="154">
        <v>8</v>
      </c>
      <c r="O21" s="310"/>
    </row>
    <row r="22" spans="1:37" x14ac:dyDescent="0.25">
      <c r="A22" s="132" t="s">
        <v>390</v>
      </c>
      <c r="B22" s="83" t="s">
        <v>238</v>
      </c>
      <c r="C22" s="83" t="s">
        <v>237</v>
      </c>
      <c r="D22" s="148" t="s">
        <v>9</v>
      </c>
      <c r="E22" s="151"/>
      <c r="F22" s="141" t="s">
        <v>436</v>
      </c>
      <c r="G22" s="141"/>
      <c r="H22" s="141"/>
      <c r="I22" s="141" t="s">
        <v>436</v>
      </c>
      <c r="J22" s="141"/>
      <c r="K22" s="141"/>
      <c r="L22" s="160"/>
      <c r="M22" s="157">
        <f>COUNTA(E22:K22)</f>
        <v>2</v>
      </c>
      <c r="N22" s="154">
        <v>9</v>
      </c>
      <c r="O22" s="310"/>
    </row>
    <row r="23" spans="1:37" ht="15.75" thickBot="1" x14ac:dyDescent="0.3">
      <c r="A23" s="133" t="s">
        <v>396</v>
      </c>
      <c r="B23" s="134" t="s">
        <v>239</v>
      </c>
      <c r="C23" s="134" t="s">
        <v>240</v>
      </c>
      <c r="D23" s="149" t="s">
        <v>9</v>
      </c>
      <c r="E23" s="152"/>
      <c r="F23" s="140"/>
      <c r="G23" s="140"/>
      <c r="H23" s="140"/>
      <c r="I23" s="140"/>
      <c r="J23" s="140"/>
      <c r="K23" s="140"/>
      <c r="L23" s="161"/>
      <c r="M23" s="158">
        <f t="shared" si="1"/>
        <v>0</v>
      </c>
      <c r="N23" s="155">
        <v>10</v>
      </c>
      <c r="O23" s="311"/>
    </row>
    <row r="24" spans="1:37" ht="15.75" thickBot="1" x14ac:dyDescent="0.3"/>
    <row r="25" spans="1:37" ht="15.75" thickBot="1" x14ac:dyDescent="0.3">
      <c r="E25" s="289" t="s">
        <v>421</v>
      </c>
      <c r="F25" s="290"/>
      <c r="G25" s="290"/>
      <c r="H25" s="290"/>
      <c r="I25" s="290"/>
      <c r="J25" s="290"/>
      <c r="K25" s="290"/>
      <c r="L25" s="290"/>
      <c r="M25" s="290"/>
      <c r="N25" s="291"/>
      <c r="O25" s="289" t="s">
        <v>422</v>
      </c>
      <c r="P25" s="290"/>
      <c r="Q25" s="290"/>
      <c r="R25" s="290"/>
      <c r="S25" s="290"/>
      <c r="T25" s="290"/>
      <c r="U25" s="290"/>
      <c r="V25" s="290"/>
      <c r="W25" s="290"/>
      <c r="X25" s="291"/>
      <c r="Y25" s="289" t="s">
        <v>423</v>
      </c>
      <c r="Z25" s="290"/>
      <c r="AA25" s="290"/>
      <c r="AB25" s="290"/>
      <c r="AC25" s="290"/>
      <c r="AD25" s="290"/>
      <c r="AE25" s="290"/>
      <c r="AF25" s="290"/>
      <c r="AG25" s="290"/>
      <c r="AH25" s="291"/>
      <c r="AI25" s="62"/>
      <c r="AJ25" s="62"/>
    </row>
    <row r="26" spans="1:37" ht="15.75" thickBot="1" x14ac:dyDescent="0.3">
      <c r="B26" s="312" t="s">
        <v>425</v>
      </c>
      <c r="C26" s="312"/>
      <c r="D26" s="313"/>
      <c r="E26" s="50" t="s">
        <v>411</v>
      </c>
      <c r="F26" s="51" t="s">
        <v>412</v>
      </c>
      <c r="G26" s="51" t="s">
        <v>413</v>
      </c>
      <c r="H26" s="51" t="s">
        <v>414</v>
      </c>
      <c r="I26" s="51" t="s">
        <v>415</v>
      </c>
      <c r="J26" s="51" t="s">
        <v>416</v>
      </c>
      <c r="K26" s="51" t="s">
        <v>417</v>
      </c>
      <c r="L26" s="51"/>
      <c r="M26" s="11" t="s">
        <v>418</v>
      </c>
      <c r="N26" s="54" t="s">
        <v>14</v>
      </c>
      <c r="O26" s="50" t="s">
        <v>411</v>
      </c>
      <c r="P26" s="51" t="s">
        <v>412</v>
      </c>
      <c r="Q26" s="51" t="s">
        <v>413</v>
      </c>
      <c r="R26" s="51" t="s">
        <v>414</v>
      </c>
      <c r="S26" s="51" t="s">
        <v>415</v>
      </c>
      <c r="T26" s="51" t="s">
        <v>416</v>
      </c>
      <c r="U26" s="51" t="s">
        <v>417</v>
      </c>
      <c r="V26" s="51"/>
      <c r="W26" s="11" t="s">
        <v>418</v>
      </c>
      <c r="X26" s="54" t="s">
        <v>14</v>
      </c>
      <c r="Y26" s="50" t="s">
        <v>411</v>
      </c>
      <c r="Z26" s="51" t="s">
        <v>412</v>
      </c>
      <c r="AA26" s="51" t="s">
        <v>413</v>
      </c>
      <c r="AB26" s="51" t="s">
        <v>414</v>
      </c>
      <c r="AC26" s="51" t="s">
        <v>415</v>
      </c>
      <c r="AD26" s="51" t="s">
        <v>416</v>
      </c>
      <c r="AE26" s="51" t="s">
        <v>417</v>
      </c>
      <c r="AF26" s="51"/>
      <c r="AG26" s="11" t="s">
        <v>418</v>
      </c>
      <c r="AH26" s="65" t="s">
        <v>14</v>
      </c>
      <c r="AI26" s="66" t="s">
        <v>418</v>
      </c>
      <c r="AJ26" s="68" t="s">
        <v>14</v>
      </c>
    </row>
    <row r="27" spans="1:37" ht="15" customHeight="1" x14ac:dyDescent="0.25">
      <c r="A27" s="173" t="s">
        <v>376</v>
      </c>
      <c r="B27" s="174" t="s">
        <v>180</v>
      </c>
      <c r="C27" s="174" t="s">
        <v>181</v>
      </c>
      <c r="D27" s="175" t="s">
        <v>4</v>
      </c>
      <c r="E27" s="150" t="s">
        <v>436</v>
      </c>
      <c r="F27" s="142" t="s">
        <v>436</v>
      </c>
      <c r="G27" s="142" t="s">
        <v>436</v>
      </c>
      <c r="H27" s="142" t="s">
        <v>436</v>
      </c>
      <c r="I27" s="142" t="s">
        <v>436</v>
      </c>
      <c r="J27" s="142" t="s">
        <v>436</v>
      </c>
      <c r="K27" s="142" t="s">
        <v>436</v>
      </c>
      <c r="L27" s="159"/>
      <c r="M27" s="156">
        <f t="shared" ref="M27:M35" si="2">COUNTA(E27:K27)</f>
        <v>7</v>
      </c>
      <c r="N27" s="153">
        <v>1</v>
      </c>
      <c r="O27" s="150" t="s">
        <v>436</v>
      </c>
      <c r="P27" s="142" t="s">
        <v>436</v>
      </c>
      <c r="Q27" s="142" t="s">
        <v>436</v>
      </c>
      <c r="R27" s="142" t="s">
        <v>436</v>
      </c>
      <c r="S27" s="142" t="s">
        <v>436</v>
      </c>
      <c r="T27" s="142" t="s">
        <v>436</v>
      </c>
      <c r="U27" s="142" t="s">
        <v>436</v>
      </c>
      <c r="V27" s="159"/>
      <c r="W27" s="156">
        <f t="shared" ref="W27:W32" si="3">COUNTA(O27:U27)</f>
        <v>7</v>
      </c>
      <c r="X27" s="153">
        <v>1</v>
      </c>
      <c r="Y27" s="150" t="s">
        <v>436</v>
      </c>
      <c r="Z27" s="142" t="s">
        <v>436</v>
      </c>
      <c r="AA27" s="142" t="s">
        <v>436</v>
      </c>
      <c r="AB27" s="142" t="s">
        <v>436</v>
      </c>
      <c r="AC27" s="142" t="s">
        <v>436</v>
      </c>
      <c r="AD27" s="142" t="s">
        <v>436</v>
      </c>
      <c r="AE27" s="142" t="s">
        <v>436</v>
      </c>
      <c r="AF27" s="159"/>
      <c r="AG27" s="156">
        <f t="shared" ref="AG27:AG32" si="4">COUNTA(Y27:AE27)</f>
        <v>7</v>
      </c>
      <c r="AH27" s="153">
        <v>1</v>
      </c>
      <c r="AI27" s="163">
        <f t="shared" ref="AI27:AI55" si="5">N27+X27+AH27</f>
        <v>3</v>
      </c>
      <c r="AJ27" s="164" t="s">
        <v>446</v>
      </c>
      <c r="AK27" s="309" t="s">
        <v>430</v>
      </c>
    </row>
    <row r="28" spans="1:37" x14ac:dyDescent="0.25">
      <c r="A28" s="176" t="s">
        <v>377</v>
      </c>
      <c r="B28" s="177" t="s">
        <v>153</v>
      </c>
      <c r="C28" s="177" t="s">
        <v>172</v>
      </c>
      <c r="D28" s="178" t="s">
        <v>4</v>
      </c>
      <c r="E28" s="151" t="s">
        <v>436</v>
      </c>
      <c r="F28" s="141" t="s">
        <v>436</v>
      </c>
      <c r="G28" s="141" t="s">
        <v>436</v>
      </c>
      <c r="H28" s="141" t="s">
        <v>436</v>
      </c>
      <c r="I28" s="141" t="s">
        <v>436</v>
      </c>
      <c r="J28" s="141" t="s">
        <v>436</v>
      </c>
      <c r="K28" s="141" t="s">
        <v>436</v>
      </c>
      <c r="L28" s="160"/>
      <c r="M28" s="157">
        <f t="shared" si="2"/>
        <v>7</v>
      </c>
      <c r="N28" s="172">
        <v>1</v>
      </c>
      <c r="O28" s="151" t="s">
        <v>436</v>
      </c>
      <c r="P28" s="141" t="s">
        <v>436</v>
      </c>
      <c r="Q28" s="141" t="s">
        <v>436</v>
      </c>
      <c r="R28" s="141" t="s">
        <v>436</v>
      </c>
      <c r="S28" s="141" t="s">
        <v>436</v>
      </c>
      <c r="T28" s="141"/>
      <c r="U28" s="141" t="s">
        <v>436</v>
      </c>
      <c r="V28" s="160"/>
      <c r="W28" s="157">
        <f t="shared" si="3"/>
        <v>6</v>
      </c>
      <c r="X28" s="172">
        <v>4</v>
      </c>
      <c r="Y28" s="151" t="s">
        <v>436</v>
      </c>
      <c r="Z28" s="141" t="s">
        <v>436</v>
      </c>
      <c r="AA28" s="141" t="s">
        <v>436</v>
      </c>
      <c r="AB28" s="141" t="s">
        <v>436</v>
      </c>
      <c r="AC28" s="141" t="s">
        <v>436</v>
      </c>
      <c r="AD28" s="141" t="s">
        <v>436</v>
      </c>
      <c r="AE28" s="141" t="s">
        <v>436</v>
      </c>
      <c r="AF28" s="160"/>
      <c r="AG28" s="157">
        <f t="shared" si="4"/>
        <v>7</v>
      </c>
      <c r="AH28" s="172">
        <v>1</v>
      </c>
      <c r="AI28" s="165">
        <f t="shared" si="5"/>
        <v>6</v>
      </c>
      <c r="AJ28" s="166" t="s">
        <v>446</v>
      </c>
      <c r="AK28" s="310"/>
    </row>
    <row r="29" spans="1:37" x14ac:dyDescent="0.25">
      <c r="A29" s="176" t="s">
        <v>370</v>
      </c>
      <c r="B29" s="177" t="s">
        <v>182</v>
      </c>
      <c r="C29" s="177" t="s">
        <v>183</v>
      </c>
      <c r="D29" s="178" t="s">
        <v>4</v>
      </c>
      <c r="E29" s="151" t="s">
        <v>436</v>
      </c>
      <c r="F29" s="141"/>
      <c r="G29" s="141" t="s">
        <v>436</v>
      </c>
      <c r="H29" s="141" t="s">
        <v>436</v>
      </c>
      <c r="I29" s="141" t="s">
        <v>436</v>
      </c>
      <c r="J29" s="141" t="s">
        <v>436</v>
      </c>
      <c r="K29" s="141"/>
      <c r="L29" s="160"/>
      <c r="M29" s="157">
        <f t="shared" si="2"/>
        <v>5</v>
      </c>
      <c r="N29" s="154">
        <v>6</v>
      </c>
      <c r="O29" s="151" t="s">
        <v>436</v>
      </c>
      <c r="P29" s="141" t="s">
        <v>436</v>
      </c>
      <c r="Q29" s="141" t="s">
        <v>436</v>
      </c>
      <c r="R29" s="141" t="s">
        <v>436</v>
      </c>
      <c r="S29" s="141" t="s">
        <v>436</v>
      </c>
      <c r="T29" s="141" t="s">
        <v>436</v>
      </c>
      <c r="U29" s="141" t="s">
        <v>436</v>
      </c>
      <c r="V29" s="160"/>
      <c r="W29" s="157">
        <f t="shared" si="3"/>
        <v>7</v>
      </c>
      <c r="X29" s="154">
        <v>1</v>
      </c>
      <c r="Y29" s="151" t="s">
        <v>436</v>
      </c>
      <c r="Z29" s="141" t="s">
        <v>436</v>
      </c>
      <c r="AA29" s="141" t="s">
        <v>436</v>
      </c>
      <c r="AB29" s="141" t="s">
        <v>436</v>
      </c>
      <c r="AC29" s="141" t="s">
        <v>436</v>
      </c>
      <c r="AD29" s="141" t="s">
        <v>436</v>
      </c>
      <c r="AE29" s="141" t="s">
        <v>436</v>
      </c>
      <c r="AF29" s="160"/>
      <c r="AG29" s="157">
        <f t="shared" si="4"/>
        <v>7</v>
      </c>
      <c r="AH29" s="154">
        <v>1</v>
      </c>
      <c r="AI29" s="165">
        <f t="shared" si="5"/>
        <v>8</v>
      </c>
      <c r="AJ29" s="166" t="s">
        <v>446</v>
      </c>
      <c r="AK29" s="310"/>
    </row>
    <row r="30" spans="1:37" x14ac:dyDescent="0.25">
      <c r="A30" s="176" t="s">
        <v>375</v>
      </c>
      <c r="B30" s="177" t="s">
        <v>174</v>
      </c>
      <c r="C30" s="177" t="s">
        <v>173</v>
      </c>
      <c r="D30" s="178" t="s">
        <v>4</v>
      </c>
      <c r="E30" s="151" t="s">
        <v>436</v>
      </c>
      <c r="F30" s="141"/>
      <c r="G30" s="141"/>
      <c r="H30" s="141" t="s">
        <v>436</v>
      </c>
      <c r="I30" s="141"/>
      <c r="J30" s="141" t="s">
        <v>436</v>
      </c>
      <c r="K30" s="141" t="s">
        <v>436</v>
      </c>
      <c r="L30" s="160"/>
      <c r="M30" s="157">
        <f t="shared" si="2"/>
        <v>4</v>
      </c>
      <c r="N30" s="154">
        <v>7</v>
      </c>
      <c r="O30" s="151" t="s">
        <v>436</v>
      </c>
      <c r="P30" s="141" t="s">
        <v>436</v>
      </c>
      <c r="Q30" s="141" t="s">
        <v>436</v>
      </c>
      <c r="R30" s="141" t="s">
        <v>436</v>
      </c>
      <c r="S30" s="141" t="s">
        <v>436</v>
      </c>
      <c r="T30" s="141" t="s">
        <v>436</v>
      </c>
      <c r="U30" s="141" t="s">
        <v>436</v>
      </c>
      <c r="V30" s="160"/>
      <c r="W30" s="157">
        <f t="shared" si="3"/>
        <v>7</v>
      </c>
      <c r="X30" s="154">
        <v>1</v>
      </c>
      <c r="Y30" s="151" t="s">
        <v>436</v>
      </c>
      <c r="Z30" s="141" t="s">
        <v>436</v>
      </c>
      <c r="AA30" s="141" t="s">
        <v>436</v>
      </c>
      <c r="AB30" s="141" t="s">
        <v>436</v>
      </c>
      <c r="AC30" s="141" t="s">
        <v>436</v>
      </c>
      <c r="AD30" s="141" t="s">
        <v>436</v>
      </c>
      <c r="AE30" s="141" t="s">
        <v>436</v>
      </c>
      <c r="AF30" s="160"/>
      <c r="AG30" s="157">
        <f t="shared" si="4"/>
        <v>7</v>
      </c>
      <c r="AH30" s="154">
        <v>1</v>
      </c>
      <c r="AI30" s="165">
        <f t="shared" si="5"/>
        <v>9</v>
      </c>
      <c r="AJ30" s="166" t="s">
        <v>446</v>
      </c>
      <c r="AK30" s="310"/>
    </row>
    <row r="31" spans="1:37" x14ac:dyDescent="0.25">
      <c r="A31" s="176" t="s">
        <v>372</v>
      </c>
      <c r="B31" s="177" t="s">
        <v>178</v>
      </c>
      <c r="C31" s="177" t="s">
        <v>179</v>
      </c>
      <c r="D31" s="178" t="s">
        <v>4</v>
      </c>
      <c r="E31" s="151" t="s">
        <v>436</v>
      </c>
      <c r="F31" s="141" t="s">
        <v>436</v>
      </c>
      <c r="G31" s="141" t="s">
        <v>436</v>
      </c>
      <c r="H31" s="141" t="s">
        <v>436</v>
      </c>
      <c r="I31" s="141" t="s">
        <v>436</v>
      </c>
      <c r="J31" s="141"/>
      <c r="K31" s="141" t="s">
        <v>436</v>
      </c>
      <c r="L31" s="160"/>
      <c r="M31" s="157">
        <f t="shared" si="2"/>
        <v>6</v>
      </c>
      <c r="N31" s="154">
        <v>4</v>
      </c>
      <c r="O31" s="151" t="s">
        <v>436</v>
      </c>
      <c r="P31" s="141" t="s">
        <v>436</v>
      </c>
      <c r="Q31" s="141" t="s">
        <v>436</v>
      </c>
      <c r="R31" s="141" t="s">
        <v>436</v>
      </c>
      <c r="S31" s="141" t="s">
        <v>436</v>
      </c>
      <c r="T31" s="141"/>
      <c r="U31" s="141" t="s">
        <v>436</v>
      </c>
      <c r="V31" s="160"/>
      <c r="W31" s="157">
        <f t="shared" si="3"/>
        <v>6</v>
      </c>
      <c r="X31" s="154">
        <v>4</v>
      </c>
      <c r="Y31" s="151" t="s">
        <v>436</v>
      </c>
      <c r="Z31" s="141" t="s">
        <v>436</v>
      </c>
      <c r="AA31" s="141" t="s">
        <v>436</v>
      </c>
      <c r="AB31" s="141" t="s">
        <v>436</v>
      </c>
      <c r="AC31" s="141" t="s">
        <v>436</v>
      </c>
      <c r="AD31" s="141" t="s">
        <v>436</v>
      </c>
      <c r="AE31" s="141" t="s">
        <v>436</v>
      </c>
      <c r="AF31" s="160"/>
      <c r="AG31" s="157">
        <f t="shared" si="4"/>
        <v>7</v>
      </c>
      <c r="AH31" s="154">
        <v>1</v>
      </c>
      <c r="AI31" s="165">
        <f t="shared" si="5"/>
        <v>9</v>
      </c>
      <c r="AJ31" s="166" t="s">
        <v>446</v>
      </c>
      <c r="AK31" s="310"/>
    </row>
    <row r="32" spans="1:37" x14ac:dyDescent="0.25">
      <c r="A32" s="176" t="s">
        <v>374</v>
      </c>
      <c r="B32" s="177" t="s">
        <v>24</v>
      </c>
      <c r="C32" s="177" t="s">
        <v>25</v>
      </c>
      <c r="D32" s="178" t="s">
        <v>4</v>
      </c>
      <c r="E32" s="151" t="s">
        <v>436</v>
      </c>
      <c r="F32" s="141" t="s">
        <v>436</v>
      </c>
      <c r="G32" s="141" t="s">
        <v>436</v>
      </c>
      <c r="H32" s="141"/>
      <c r="I32" s="141" t="s">
        <v>436</v>
      </c>
      <c r="J32" s="141" t="s">
        <v>436</v>
      </c>
      <c r="K32" s="141" t="s">
        <v>436</v>
      </c>
      <c r="L32" s="160"/>
      <c r="M32" s="157">
        <f t="shared" si="2"/>
        <v>6</v>
      </c>
      <c r="N32" s="154">
        <v>4</v>
      </c>
      <c r="O32" s="151" t="s">
        <v>436</v>
      </c>
      <c r="P32" s="141" t="s">
        <v>436</v>
      </c>
      <c r="Q32" s="141" t="s">
        <v>436</v>
      </c>
      <c r="R32" s="141"/>
      <c r="S32" s="141"/>
      <c r="T32" s="141" t="s">
        <v>436</v>
      </c>
      <c r="U32" s="141" t="s">
        <v>436</v>
      </c>
      <c r="V32" s="160"/>
      <c r="W32" s="157">
        <f t="shared" si="3"/>
        <v>5</v>
      </c>
      <c r="X32" s="154">
        <v>6</v>
      </c>
      <c r="Y32" s="151" t="s">
        <v>436</v>
      </c>
      <c r="Z32" s="141" t="s">
        <v>436</v>
      </c>
      <c r="AA32" s="141" t="s">
        <v>436</v>
      </c>
      <c r="AB32" s="141" t="s">
        <v>436</v>
      </c>
      <c r="AC32" s="141"/>
      <c r="AD32" s="141" t="s">
        <v>436</v>
      </c>
      <c r="AE32" s="141" t="s">
        <v>436</v>
      </c>
      <c r="AF32" s="160"/>
      <c r="AG32" s="157">
        <f t="shared" si="4"/>
        <v>6</v>
      </c>
      <c r="AH32" s="154">
        <v>6</v>
      </c>
      <c r="AI32" s="165">
        <f t="shared" si="5"/>
        <v>16</v>
      </c>
      <c r="AJ32" s="166" t="s">
        <v>446</v>
      </c>
      <c r="AK32" s="310"/>
    </row>
    <row r="33" spans="1:37" x14ac:dyDescent="0.25">
      <c r="A33" s="176" t="s">
        <v>373</v>
      </c>
      <c r="B33" s="177" t="s">
        <v>74</v>
      </c>
      <c r="C33" s="177" t="s">
        <v>88</v>
      </c>
      <c r="D33" s="178" t="s">
        <v>4</v>
      </c>
      <c r="E33" s="151" t="s">
        <v>436</v>
      </c>
      <c r="F33" s="141" t="s">
        <v>436</v>
      </c>
      <c r="G33" s="141" t="s">
        <v>436</v>
      </c>
      <c r="H33" s="141" t="s">
        <v>436</v>
      </c>
      <c r="I33" s="141" t="s">
        <v>436</v>
      </c>
      <c r="J33" s="141" t="s">
        <v>436</v>
      </c>
      <c r="K33" s="141" t="s">
        <v>436</v>
      </c>
      <c r="L33" s="160"/>
      <c r="M33" s="157">
        <f t="shared" si="2"/>
        <v>7</v>
      </c>
      <c r="N33" s="154">
        <v>1</v>
      </c>
      <c r="O33" s="151" t="s">
        <v>436</v>
      </c>
      <c r="P33" s="141"/>
      <c r="Q33" s="141" t="s">
        <v>436</v>
      </c>
      <c r="R33" s="141" t="s">
        <v>436</v>
      </c>
      <c r="S33" s="141"/>
      <c r="T33" s="141" t="s">
        <v>436</v>
      </c>
      <c r="U33" s="141" t="s">
        <v>436</v>
      </c>
      <c r="V33" s="160" t="s">
        <v>445</v>
      </c>
      <c r="W33" s="157">
        <v>5</v>
      </c>
      <c r="X33" s="154">
        <v>7</v>
      </c>
      <c r="Y33" s="223"/>
      <c r="Z33" s="224"/>
      <c r="AA33" s="224"/>
      <c r="AB33" s="224"/>
      <c r="AC33" s="224"/>
      <c r="AD33" s="224"/>
      <c r="AE33" s="224"/>
      <c r="AF33" s="225"/>
      <c r="AG33" s="226"/>
      <c r="AH33" s="227"/>
      <c r="AI33" s="165">
        <f t="shared" si="5"/>
        <v>8</v>
      </c>
      <c r="AJ33" s="166" t="s">
        <v>446</v>
      </c>
      <c r="AK33" s="310"/>
    </row>
    <row r="34" spans="1:37" x14ac:dyDescent="0.25">
      <c r="A34" s="179" t="s">
        <v>380</v>
      </c>
      <c r="B34" s="180" t="s">
        <v>175</v>
      </c>
      <c r="C34" s="180" t="s">
        <v>221</v>
      </c>
      <c r="D34" s="181" t="s">
        <v>4</v>
      </c>
      <c r="E34" s="151"/>
      <c r="F34" s="141" t="s">
        <v>436</v>
      </c>
      <c r="G34" s="141"/>
      <c r="H34" s="141" t="s">
        <v>436</v>
      </c>
      <c r="I34" s="141" t="s">
        <v>436</v>
      </c>
      <c r="J34" s="141"/>
      <c r="K34" s="141"/>
      <c r="L34" s="160"/>
      <c r="M34" s="157">
        <f t="shared" si="2"/>
        <v>3</v>
      </c>
      <c r="N34" s="154">
        <v>8</v>
      </c>
      <c r="O34" s="151"/>
      <c r="P34" s="141" t="s">
        <v>436</v>
      </c>
      <c r="Q34" s="141"/>
      <c r="R34" s="141"/>
      <c r="S34" s="141" t="s">
        <v>436</v>
      </c>
      <c r="T34" s="141"/>
      <c r="U34" s="141"/>
      <c r="V34" s="160"/>
      <c r="W34" s="157">
        <f t="shared" ref="W34:W55" si="6">COUNTA(O34:U34)</f>
        <v>2</v>
      </c>
      <c r="X34" s="154">
        <v>9</v>
      </c>
      <c r="Y34" s="151" t="s">
        <v>436</v>
      </c>
      <c r="Z34" s="141" t="s">
        <v>436</v>
      </c>
      <c r="AA34" s="141"/>
      <c r="AB34" s="141"/>
      <c r="AC34" s="141" t="s">
        <v>436</v>
      </c>
      <c r="AD34" s="141"/>
      <c r="AE34" s="141" t="s">
        <v>436</v>
      </c>
      <c r="AF34" s="160"/>
      <c r="AG34" s="157">
        <f>COUNTA(Y34:AE34)</f>
        <v>4</v>
      </c>
      <c r="AH34" s="154">
        <v>7</v>
      </c>
      <c r="AI34" s="167">
        <f t="shared" si="5"/>
        <v>24</v>
      </c>
      <c r="AJ34" s="168"/>
      <c r="AK34" s="310"/>
    </row>
    <row r="35" spans="1:37" ht="15" customHeight="1" x14ac:dyDescent="0.25">
      <c r="A35" s="179" t="s">
        <v>381</v>
      </c>
      <c r="B35" s="180" t="s">
        <v>176</v>
      </c>
      <c r="C35" s="180" t="s">
        <v>177</v>
      </c>
      <c r="D35" s="181" t="s">
        <v>4</v>
      </c>
      <c r="E35" s="151"/>
      <c r="F35" s="141"/>
      <c r="G35" s="141"/>
      <c r="H35" s="141"/>
      <c r="I35" s="141" t="s">
        <v>436</v>
      </c>
      <c r="J35" s="141"/>
      <c r="K35" s="141"/>
      <c r="L35" s="160"/>
      <c r="M35" s="157">
        <f t="shared" si="2"/>
        <v>1</v>
      </c>
      <c r="N35" s="154">
        <v>10</v>
      </c>
      <c r="O35" s="151"/>
      <c r="P35" s="141"/>
      <c r="Q35" s="141"/>
      <c r="R35" s="141" t="s">
        <v>436</v>
      </c>
      <c r="S35" s="141" t="s">
        <v>436</v>
      </c>
      <c r="T35" s="141" t="s">
        <v>436</v>
      </c>
      <c r="U35" s="141"/>
      <c r="V35" s="160"/>
      <c r="W35" s="157">
        <f t="shared" si="6"/>
        <v>3</v>
      </c>
      <c r="X35" s="154">
        <v>8</v>
      </c>
      <c r="Y35" s="151"/>
      <c r="Z35" s="141"/>
      <c r="AA35" s="141"/>
      <c r="AB35" s="141" t="s">
        <v>436</v>
      </c>
      <c r="AC35" s="141" t="s">
        <v>436</v>
      </c>
      <c r="AD35" s="141" t="s">
        <v>436</v>
      </c>
      <c r="AE35" s="141"/>
      <c r="AF35" s="160"/>
      <c r="AG35" s="157">
        <f>COUNTA(Y35:AE35)</f>
        <v>3</v>
      </c>
      <c r="AH35" s="154">
        <v>8</v>
      </c>
      <c r="AI35" s="167">
        <f t="shared" si="5"/>
        <v>26</v>
      </c>
      <c r="AJ35" s="168"/>
      <c r="AK35" s="310"/>
    </row>
    <row r="36" spans="1:37" ht="15.75" thickBot="1" x14ac:dyDescent="0.3">
      <c r="A36" s="182" t="s">
        <v>382</v>
      </c>
      <c r="B36" s="183" t="s">
        <v>225</v>
      </c>
      <c r="C36" s="183" t="s">
        <v>224</v>
      </c>
      <c r="D36" s="184" t="s">
        <v>4</v>
      </c>
      <c r="E36" s="152"/>
      <c r="F36" s="140" t="s">
        <v>436</v>
      </c>
      <c r="G36" s="140" t="s">
        <v>436</v>
      </c>
      <c r="H36" s="140"/>
      <c r="I36" s="140"/>
      <c r="J36" s="140" t="s">
        <v>436</v>
      </c>
      <c r="K36" s="140"/>
      <c r="L36" s="161"/>
      <c r="M36" s="158">
        <f t="shared" ref="M36:M55" si="7">COUNTA(E36:K36)</f>
        <v>3</v>
      </c>
      <c r="N36" s="155">
        <v>8</v>
      </c>
      <c r="O36" s="152"/>
      <c r="P36" s="140"/>
      <c r="Q36" s="140"/>
      <c r="R36" s="140"/>
      <c r="S36" s="140"/>
      <c r="T36" s="140" t="s">
        <v>436</v>
      </c>
      <c r="U36" s="140"/>
      <c r="V36" s="161"/>
      <c r="W36" s="158">
        <f t="shared" si="6"/>
        <v>1</v>
      </c>
      <c r="X36" s="155">
        <v>10</v>
      </c>
      <c r="Y36" s="152"/>
      <c r="Z36" s="140"/>
      <c r="AA36" s="140"/>
      <c r="AB36" s="140"/>
      <c r="AC36" s="140"/>
      <c r="AD36" s="140"/>
      <c r="AE36" s="140"/>
      <c r="AF36" s="161"/>
      <c r="AG36" s="158">
        <f t="shared" ref="AG36:AG55" si="8">COUNTA(Y36:AE36)</f>
        <v>0</v>
      </c>
      <c r="AH36" s="155">
        <v>9</v>
      </c>
      <c r="AI36" s="169">
        <f t="shared" si="5"/>
        <v>27</v>
      </c>
      <c r="AJ36" s="31"/>
      <c r="AK36" s="311"/>
    </row>
    <row r="37" spans="1:37" x14ac:dyDescent="0.25">
      <c r="A37" s="136" t="s">
        <v>350</v>
      </c>
      <c r="B37" s="137" t="s">
        <v>187</v>
      </c>
      <c r="C37" s="137" t="s">
        <v>188</v>
      </c>
      <c r="D37" s="145" t="s">
        <v>21</v>
      </c>
      <c r="E37" s="150" t="s">
        <v>436</v>
      </c>
      <c r="F37" s="142" t="s">
        <v>436</v>
      </c>
      <c r="G37" s="142" t="s">
        <v>436</v>
      </c>
      <c r="H37" s="142" t="s">
        <v>436</v>
      </c>
      <c r="I37" s="142"/>
      <c r="J37" s="142" t="s">
        <v>436</v>
      </c>
      <c r="K37" s="142" t="s">
        <v>436</v>
      </c>
      <c r="L37" s="159"/>
      <c r="M37" s="156">
        <f t="shared" ref="M37:M43" si="9">COUNTA(E37:K37)</f>
        <v>6</v>
      </c>
      <c r="N37" s="153">
        <v>3</v>
      </c>
      <c r="O37" s="150" t="s">
        <v>436</v>
      </c>
      <c r="P37" s="142" t="s">
        <v>436</v>
      </c>
      <c r="Q37" s="142" t="s">
        <v>436</v>
      </c>
      <c r="R37" s="142" t="s">
        <v>436</v>
      </c>
      <c r="S37" s="142" t="s">
        <v>436</v>
      </c>
      <c r="T37" s="142" t="s">
        <v>436</v>
      </c>
      <c r="U37" s="142" t="s">
        <v>436</v>
      </c>
      <c r="V37" s="159"/>
      <c r="W37" s="156">
        <f t="shared" si="6"/>
        <v>7</v>
      </c>
      <c r="X37" s="153">
        <v>1</v>
      </c>
      <c r="Y37" s="150" t="s">
        <v>436</v>
      </c>
      <c r="Z37" s="142" t="s">
        <v>436</v>
      </c>
      <c r="AA37" s="142" t="s">
        <v>436</v>
      </c>
      <c r="AB37" s="142" t="s">
        <v>436</v>
      </c>
      <c r="AC37" s="142" t="s">
        <v>436</v>
      </c>
      <c r="AD37" s="142" t="s">
        <v>436</v>
      </c>
      <c r="AE37" s="142" t="s">
        <v>436</v>
      </c>
      <c r="AF37" s="159"/>
      <c r="AG37" s="156">
        <f t="shared" ref="AG37:AG43" si="10">COUNTA(Y37:AE37)</f>
        <v>7</v>
      </c>
      <c r="AH37" s="153">
        <v>1</v>
      </c>
      <c r="AI37" s="163">
        <f t="shared" si="5"/>
        <v>5</v>
      </c>
      <c r="AJ37" s="164" t="s">
        <v>446</v>
      </c>
      <c r="AK37" s="309" t="s">
        <v>430</v>
      </c>
    </row>
    <row r="38" spans="1:37" x14ac:dyDescent="0.25">
      <c r="A38" s="138" t="s">
        <v>357</v>
      </c>
      <c r="B38" s="139" t="s">
        <v>19</v>
      </c>
      <c r="C38" s="139" t="s">
        <v>20</v>
      </c>
      <c r="D38" s="146" t="s">
        <v>21</v>
      </c>
      <c r="E38" s="151" t="s">
        <v>436</v>
      </c>
      <c r="F38" s="141" t="s">
        <v>436</v>
      </c>
      <c r="G38" s="141" t="s">
        <v>436</v>
      </c>
      <c r="H38" s="141" t="s">
        <v>436</v>
      </c>
      <c r="I38" s="141" t="s">
        <v>436</v>
      </c>
      <c r="J38" s="141" t="s">
        <v>436</v>
      </c>
      <c r="K38" s="141" t="s">
        <v>436</v>
      </c>
      <c r="L38" s="160"/>
      <c r="M38" s="157">
        <f t="shared" si="9"/>
        <v>7</v>
      </c>
      <c r="N38" s="172">
        <v>1</v>
      </c>
      <c r="O38" s="151" t="s">
        <v>436</v>
      </c>
      <c r="P38" s="141" t="s">
        <v>436</v>
      </c>
      <c r="Q38" s="141" t="s">
        <v>436</v>
      </c>
      <c r="R38" s="141" t="s">
        <v>436</v>
      </c>
      <c r="S38" s="141" t="s">
        <v>436</v>
      </c>
      <c r="T38" s="141" t="s">
        <v>436</v>
      </c>
      <c r="U38" s="141" t="s">
        <v>436</v>
      </c>
      <c r="V38" s="160"/>
      <c r="W38" s="157">
        <f t="shared" si="6"/>
        <v>7</v>
      </c>
      <c r="X38" s="172">
        <v>1</v>
      </c>
      <c r="Y38" s="151" t="s">
        <v>436</v>
      </c>
      <c r="Z38" s="141" t="s">
        <v>436</v>
      </c>
      <c r="AA38" s="141" t="s">
        <v>436</v>
      </c>
      <c r="AB38" s="141" t="s">
        <v>436</v>
      </c>
      <c r="AC38" s="141" t="s">
        <v>436</v>
      </c>
      <c r="AD38" s="141" t="s">
        <v>436</v>
      </c>
      <c r="AE38" s="141"/>
      <c r="AF38" s="160"/>
      <c r="AG38" s="157">
        <f t="shared" si="10"/>
        <v>6</v>
      </c>
      <c r="AH38" s="172">
        <v>4</v>
      </c>
      <c r="AI38" s="165">
        <f t="shared" si="5"/>
        <v>6</v>
      </c>
      <c r="AJ38" s="166" t="s">
        <v>446</v>
      </c>
      <c r="AK38" s="310"/>
    </row>
    <row r="39" spans="1:37" x14ac:dyDescent="0.25">
      <c r="A39" s="138" t="s">
        <v>358</v>
      </c>
      <c r="B39" s="139" t="s">
        <v>186</v>
      </c>
      <c r="C39" s="139" t="s">
        <v>195</v>
      </c>
      <c r="D39" s="146" t="s">
        <v>21</v>
      </c>
      <c r="E39" s="151" t="s">
        <v>436</v>
      </c>
      <c r="F39" s="141" t="s">
        <v>436</v>
      </c>
      <c r="G39" s="141" t="s">
        <v>436</v>
      </c>
      <c r="H39" s="141" t="s">
        <v>436</v>
      </c>
      <c r="I39" s="141"/>
      <c r="J39" s="141" t="s">
        <v>436</v>
      </c>
      <c r="K39" s="141"/>
      <c r="L39" s="160"/>
      <c r="M39" s="157">
        <f t="shared" si="9"/>
        <v>5</v>
      </c>
      <c r="N39" s="154">
        <v>5</v>
      </c>
      <c r="O39" s="151" t="s">
        <v>436</v>
      </c>
      <c r="P39" s="141" t="s">
        <v>436</v>
      </c>
      <c r="Q39" s="141" t="s">
        <v>436</v>
      </c>
      <c r="R39" s="141" t="s">
        <v>436</v>
      </c>
      <c r="S39" s="141" t="s">
        <v>436</v>
      </c>
      <c r="T39" s="141" t="s">
        <v>436</v>
      </c>
      <c r="U39" s="141" t="s">
        <v>436</v>
      </c>
      <c r="V39" s="160"/>
      <c r="W39" s="157">
        <f t="shared" si="6"/>
        <v>7</v>
      </c>
      <c r="X39" s="154">
        <v>1</v>
      </c>
      <c r="Y39" s="151" t="s">
        <v>436</v>
      </c>
      <c r="Z39" s="141" t="s">
        <v>436</v>
      </c>
      <c r="AA39" s="141" t="s">
        <v>436</v>
      </c>
      <c r="AB39" s="141" t="s">
        <v>436</v>
      </c>
      <c r="AC39" s="141" t="s">
        <v>436</v>
      </c>
      <c r="AD39" s="141" t="s">
        <v>436</v>
      </c>
      <c r="AE39" s="141" t="s">
        <v>436</v>
      </c>
      <c r="AF39" s="160"/>
      <c r="AG39" s="157">
        <f t="shared" si="10"/>
        <v>7</v>
      </c>
      <c r="AH39" s="154">
        <v>1</v>
      </c>
      <c r="AI39" s="165">
        <f t="shared" si="5"/>
        <v>7</v>
      </c>
      <c r="AJ39" s="166" t="s">
        <v>446</v>
      </c>
      <c r="AK39" s="310"/>
    </row>
    <row r="40" spans="1:37" x14ac:dyDescent="0.25">
      <c r="A40" s="138" t="s">
        <v>349</v>
      </c>
      <c r="B40" s="139" t="s">
        <v>26</v>
      </c>
      <c r="C40" s="139" t="s">
        <v>409</v>
      </c>
      <c r="D40" s="146" t="s">
        <v>21</v>
      </c>
      <c r="E40" s="151" t="s">
        <v>436</v>
      </c>
      <c r="F40" s="141" t="s">
        <v>436</v>
      </c>
      <c r="G40" s="141" t="s">
        <v>436</v>
      </c>
      <c r="H40" s="141" t="s">
        <v>436</v>
      </c>
      <c r="I40" s="141" t="s">
        <v>436</v>
      </c>
      <c r="J40" s="141"/>
      <c r="K40" s="141" t="s">
        <v>436</v>
      </c>
      <c r="L40" s="160"/>
      <c r="M40" s="157">
        <f t="shared" si="9"/>
        <v>6</v>
      </c>
      <c r="N40" s="172">
        <v>3</v>
      </c>
      <c r="O40" s="151" t="s">
        <v>436</v>
      </c>
      <c r="P40" s="141" t="s">
        <v>436</v>
      </c>
      <c r="Q40" s="141" t="s">
        <v>436</v>
      </c>
      <c r="R40" s="141" t="s">
        <v>436</v>
      </c>
      <c r="S40" s="141" t="s">
        <v>436</v>
      </c>
      <c r="T40" s="141"/>
      <c r="U40" s="141" t="s">
        <v>436</v>
      </c>
      <c r="V40" s="160"/>
      <c r="W40" s="157">
        <f t="shared" si="6"/>
        <v>6</v>
      </c>
      <c r="X40" s="172">
        <v>5</v>
      </c>
      <c r="Y40" s="151" t="s">
        <v>436</v>
      </c>
      <c r="Z40" s="141" t="s">
        <v>436</v>
      </c>
      <c r="AA40" s="141" t="s">
        <v>436</v>
      </c>
      <c r="AB40" s="141" t="s">
        <v>436</v>
      </c>
      <c r="AC40" s="141" t="s">
        <v>436</v>
      </c>
      <c r="AD40" s="141" t="s">
        <v>436</v>
      </c>
      <c r="AE40" s="141" t="s">
        <v>436</v>
      </c>
      <c r="AF40" s="160"/>
      <c r="AG40" s="157">
        <f t="shared" si="10"/>
        <v>7</v>
      </c>
      <c r="AH40" s="172">
        <v>1</v>
      </c>
      <c r="AI40" s="165">
        <f t="shared" si="5"/>
        <v>9</v>
      </c>
      <c r="AJ40" s="166" t="s">
        <v>446</v>
      </c>
      <c r="AK40" s="310"/>
    </row>
    <row r="41" spans="1:37" x14ac:dyDescent="0.25">
      <c r="A41" s="138" t="s">
        <v>361</v>
      </c>
      <c r="B41" s="139" t="s">
        <v>92</v>
      </c>
      <c r="C41" s="139" t="s">
        <v>93</v>
      </c>
      <c r="D41" s="146" t="s">
        <v>21</v>
      </c>
      <c r="E41" s="151" t="s">
        <v>436</v>
      </c>
      <c r="F41" s="141" t="s">
        <v>436</v>
      </c>
      <c r="G41" s="141"/>
      <c r="H41" s="141"/>
      <c r="I41" s="141" t="s">
        <v>436</v>
      </c>
      <c r="J41" s="141" t="s">
        <v>436</v>
      </c>
      <c r="K41" s="141" t="s">
        <v>436</v>
      </c>
      <c r="L41" s="160"/>
      <c r="M41" s="157">
        <f t="shared" si="9"/>
        <v>5</v>
      </c>
      <c r="N41" s="172">
        <v>5</v>
      </c>
      <c r="O41" s="151" t="s">
        <v>436</v>
      </c>
      <c r="P41" s="141" t="s">
        <v>436</v>
      </c>
      <c r="Q41" s="141" t="s">
        <v>436</v>
      </c>
      <c r="R41" s="141" t="s">
        <v>436</v>
      </c>
      <c r="S41" s="141" t="s">
        <v>436</v>
      </c>
      <c r="T41" s="141" t="s">
        <v>436</v>
      </c>
      <c r="U41" s="141" t="s">
        <v>436</v>
      </c>
      <c r="V41" s="160"/>
      <c r="W41" s="157">
        <f t="shared" si="6"/>
        <v>7</v>
      </c>
      <c r="X41" s="172">
        <v>1</v>
      </c>
      <c r="Y41" s="151" t="s">
        <v>436</v>
      </c>
      <c r="Z41" s="141" t="s">
        <v>436</v>
      </c>
      <c r="AA41" s="141" t="s">
        <v>436</v>
      </c>
      <c r="AB41" s="141"/>
      <c r="AC41" s="141" t="s">
        <v>436</v>
      </c>
      <c r="AD41" s="141" t="s">
        <v>436</v>
      </c>
      <c r="AE41" s="141" t="s">
        <v>436</v>
      </c>
      <c r="AF41" s="160"/>
      <c r="AG41" s="157">
        <f t="shared" si="10"/>
        <v>6</v>
      </c>
      <c r="AH41" s="172">
        <v>4</v>
      </c>
      <c r="AI41" s="165">
        <f t="shared" si="5"/>
        <v>10</v>
      </c>
      <c r="AJ41" s="166" t="s">
        <v>446</v>
      </c>
      <c r="AK41" s="310"/>
    </row>
    <row r="42" spans="1:37" x14ac:dyDescent="0.25">
      <c r="A42" s="138" t="s">
        <v>352</v>
      </c>
      <c r="B42" s="139" t="s">
        <v>235</v>
      </c>
      <c r="C42" s="139" t="s">
        <v>236</v>
      </c>
      <c r="D42" s="146" t="s">
        <v>21</v>
      </c>
      <c r="E42" s="151" t="s">
        <v>436</v>
      </c>
      <c r="F42" s="141" t="s">
        <v>436</v>
      </c>
      <c r="G42" s="141" t="s">
        <v>436</v>
      </c>
      <c r="H42" s="141" t="s">
        <v>436</v>
      </c>
      <c r="I42" s="141" t="s">
        <v>436</v>
      </c>
      <c r="J42" s="141" t="s">
        <v>436</v>
      </c>
      <c r="K42" s="141" t="s">
        <v>436</v>
      </c>
      <c r="L42" s="160"/>
      <c r="M42" s="157">
        <f t="shared" si="9"/>
        <v>7</v>
      </c>
      <c r="N42" s="172">
        <v>1</v>
      </c>
      <c r="O42" s="151"/>
      <c r="P42" s="141" t="s">
        <v>436</v>
      </c>
      <c r="Q42" s="141"/>
      <c r="R42" s="141"/>
      <c r="S42" s="141"/>
      <c r="T42" s="141" t="s">
        <v>436</v>
      </c>
      <c r="U42" s="141"/>
      <c r="V42" s="160" t="s">
        <v>445</v>
      </c>
      <c r="W42" s="157">
        <f t="shared" si="6"/>
        <v>2</v>
      </c>
      <c r="X42" s="172">
        <v>10</v>
      </c>
      <c r="Y42" s="151"/>
      <c r="Z42" s="141" t="s">
        <v>436</v>
      </c>
      <c r="AA42" s="141" t="s">
        <v>436</v>
      </c>
      <c r="AB42" s="141"/>
      <c r="AC42" s="141" t="s">
        <v>436</v>
      </c>
      <c r="AD42" s="141"/>
      <c r="AE42" s="141" t="s">
        <v>436</v>
      </c>
      <c r="AF42" s="160"/>
      <c r="AG42" s="157">
        <f t="shared" si="10"/>
        <v>4</v>
      </c>
      <c r="AH42" s="172">
        <v>6</v>
      </c>
      <c r="AI42" s="165">
        <f t="shared" si="5"/>
        <v>17</v>
      </c>
      <c r="AJ42" s="166" t="s">
        <v>446</v>
      </c>
      <c r="AK42" s="310"/>
    </row>
    <row r="43" spans="1:37" x14ac:dyDescent="0.25">
      <c r="A43" s="138" t="s">
        <v>359</v>
      </c>
      <c r="B43" s="139" t="s">
        <v>193</v>
      </c>
      <c r="C43" s="139" t="s">
        <v>194</v>
      </c>
      <c r="D43" s="146" t="s">
        <v>21</v>
      </c>
      <c r="E43" s="151"/>
      <c r="F43" s="141"/>
      <c r="G43" s="141" t="s">
        <v>436</v>
      </c>
      <c r="H43" s="141"/>
      <c r="I43" s="141" t="s">
        <v>436</v>
      </c>
      <c r="J43" s="141" t="s">
        <v>436</v>
      </c>
      <c r="K43" s="141"/>
      <c r="L43" s="160"/>
      <c r="M43" s="157">
        <f t="shared" si="9"/>
        <v>3</v>
      </c>
      <c r="N43" s="172">
        <v>9</v>
      </c>
      <c r="O43" s="151" t="s">
        <v>436</v>
      </c>
      <c r="P43" s="141"/>
      <c r="Q43" s="141" t="s">
        <v>436</v>
      </c>
      <c r="R43" s="141" t="s">
        <v>436</v>
      </c>
      <c r="S43" s="141" t="s">
        <v>436</v>
      </c>
      <c r="T43" s="141" t="s">
        <v>436</v>
      </c>
      <c r="U43" s="141" t="s">
        <v>436</v>
      </c>
      <c r="V43" s="160"/>
      <c r="W43" s="157">
        <f t="shared" si="6"/>
        <v>6</v>
      </c>
      <c r="X43" s="186">
        <v>5</v>
      </c>
      <c r="Y43" s="151"/>
      <c r="Z43" s="141"/>
      <c r="AA43" s="141" t="s">
        <v>436</v>
      </c>
      <c r="AB43" s="141"/>
      <c r="AC43" s="141"/>
      <c r="AD43" s="141" t="s">
        <v>436</v>
      </c>
      <c r="AE43" s="141" t="s">
        <v>436</v>
      </c>
      <c r="AF43" s="160"/>
      <c r="AG43" s="157">
        <f t="shared" si="10"/>
        <v>3</v>
      </c>
      <c r="AH43" s="172">
        <v>7</v>
      </c>
      <c r="AI43" s="165">
        <f t="shared" si="5"/>
        <v>21</v>
      </c>
      <c r="AJ43" s="166" t="s">
        <v>446</v>
      </c>
      <c r="AK43" s="310"/>
    </row>
    <row r="44" spans="1:37" x14ac:dyDescent="0.25">
      <c r="A44" s="132" t="s">
        <v>363</v>
      </c>
      <c r="B44" s="83" t="s">
        <v>189</v>
      </c>
      <c r="C44" s="83" t="s">
        <v>190</v>
      </c>
      <c r="D44" s="148" t="s">
        <v>21</v>
      </c>
      <c r="E44" s="151"/>
      <c r="F44" s="141"/>
      <c r="G44" s="141" t="s">
        <v>436</v>
      </c>
      <c r="H44" s="141" t="s">
        <v>436</v>
      </c>
      <c r="I44" s="141"/>
      <c r="J44" s="141" t="s">
        <v>436</v>
      </c>
      <c r="K44" s="141" t="s">
        <v>436</v>
      </c>
      <c r="L44" s="160"/>
      <c r="M44" s="157">
        <f t="shared" si="7"/>
        <v>4</v>
      </c>
      <c r="N44" s="154">
        <v>7</v>
      </c>
      <c r="O44" s="151"/>
      <c r="P44" s="141" t="s">
        <v>436</v>
      </c>
      <c r="Q44" s="141" t="s">
        <v>436</v>
      </c>
      <c r="R44" s="141"/>
      <c r="S44" s="141"/>
      <c r="T44" s="141" t="s">
        <v>436</v>
      </c>
      <c r="U44" s="141" t="s">
        <v>436</v>
      </c>
      <c r="V44" s="160"/>
      <c r="W44" s="157">
        <f t="shared" si="6"/>
        <v>4</v>
      </c>
      <c r="X44" s="154">
        <v>7</v>
      </c>
      <c r="Y44" s="151" t="s">
        <v>436</v>
      </c>
      <c r="Z44" s="141"/>
      <c r="AA44" s="141"/>
      <c r="AB44" s="141" t="s">
        <v>436</v>
      </c>
      <c r="AC44" s="141"/>
      <c r="AD44" s="141" t="s">
        <v>436</v>
      </c>
      <c r="AE44" s="141"/>
      <c r="AF44" s="160"/>
      <c r="AG44" s="157">
        <f t="shared" si="8"/>
        <v>3</v>
      </c>
      <c r="AH44" s="154">
        <v>7</v>
      </c>
      <c r="AI44" s="167">
        <f t="shared" si="5"/>
        <v>21</v>
      </c>
      <c r="AJ44" s="168"/>
      <c r="AK44" s="310"/>
    </row>
    <row r="45" spans="1:37" x14ac:dyDescent="0.25">
      <c r="A45" s="132" t="s">
        <v>354</v>
      </c>
      <c r="B45" s="83" t="s">
        <v>34</v>
      </c>
      <c r="C45" s="83" t="s">
        <v>35</v>
      </c>
      <c r="D45" s="148" t="s">
        <v>21</v>
      </c>
      <c r="E45" s="151" t="s">
        <v>436</v>
      </c>
      <c r="F45" s="141"/>
      <c r="G45" s="141"/>
      <c r="H45" s="141" t="s">
        <v>436</v>
      </c>
      <c r="I45" s="141" t="s">
        <v>436</v>
      </c>
      <c r="J45" s="141"/>
      <c r="K45" s="141" t="s">
        <v>436</v>
      </c>
      <c r="L45" s="160"/>
      <c r="M45" s="157">
        <f>COUNTA(E45:K45)</f>
        <v>4</v>
      </c>
      <c r="N45" s="154">
        <v>7</v>
      </c>
      <c r="O45" s="151" t="s">
        <v>436</v>
      </c>
      <c r="P45" s="141"/>
      <c r="Q45" s="141"/>
      <c r="R45" s="141" t="s">
        <v>436</v>
      </c>
      <c r="S45" s="141" t="s">
        <v>436</v>
      </c>
      <c r="T45" s="141"/>
      <c r="U45" s="141"/>
      <c r="V45" s="160" t="s">
        <v>445</v>
      </c>
      <c r="W45" s="157">
        <f t="shared" si="6"/>
        <v>3</v>
      </c>
      <c r="X45" s="154">
        <v>8</v>
      </c>
      <c r="Y45" s="151" t="s">
        <v>436</v>
      </c>
      <c r="Z45" s="141"/>
      <c r="AA45" s="141"/>
      <c r="AB45" s="141" t="s">
        <v>436</v>
      </c>
      <c r="AC45" s="141" t="s">
        <v>436</v>
      </c>
      <c r="AD45" s="141"/>
      <c r="AE45" s="141"/>
      <c r="AF45" s="160"/>
      <c r="AG45" s="157">
        <f>COUNTA(Y45:AE45)</f>
        <v>3</v>
      </c>
      <c r="AH45" s="154">
        <v>7</v>
      </c>
      <c r="AI45" s="167">
        <f t="shared" si="5"/>
        <v>22</v>
      </c>
      <c r="AJ45" s="168"/>
      <c r="AK45" s="310"/>
    </row>
    <row r="46" spans="1:37" ht="15.75" thickBot="1" x14ac:dyDescent="0.3">
      <c r="A46" s="133" t="s">
        <v>360</v>
      </c>
      <c r="B46" s="134" t="s">
        <v>191</v>
      </c>
      <c r="C46" s="134" t="s">
        <v>192</v>
      </c>
      <c r="D46" s="149" t="s">
        <v>21</v>
      </c>
      <c r="E46" s="152"/>
      <c r="F46" s="140" t="s">
        <v>436</v>
      </c>
      <c r="G46" s="140"/>
      <c r="H46" s="140"/>
      <c r="I46" s="140" t="s">
        <v>436</v>
      </c>
      <c r="J46" s="140"/>
      <c r="K46" s="140"/>
      <c r="L46" s="161"/>
      <c r="M46" s="158">
        <f t="shared" si="7"/>
        <v>2</v>
      </c>
      <c r="N46" s="155">
        <v>10</v>
      </c>
      <c r="O46" s="152"/>
      <c r="P46" s="140"/>
      <c r="Q46" s="140"/>
      <c r="R46" s="140"/>
      <c r="S46" s="140"/>
      <c r="T46" s="140"/>
      <c r="U46" s="140"/>
      <c r="V46" s="161"/>
      <c r="W46" s="158">
        <f t="shared" si="6"/>
        <v>0</v>
      </c>
      <c r="X46" s="155">
        <v>9</v>
      </c>
      <c r="Y46" s="152"/>
      <c r="Z46" s="140" t="s">
        <v>436</v>
      </c>
      <c r="AA46" s="140"/>
      <c r="AB46" s="140" t="s">
        <v>436</v>
      </c>
      <c r="AC46" s="140"/>
      <c r="AD46" s="140"/>
      <c r="AE46" s="140" t="s">
        <v>436</v>
      </c>
      <c r="AF46" s="161"/>
      <c r="AG46" s="158">
        <f t="shared" si="8"/>
        <v>3</v>
      </c>
      <c r="AH46" s="155">
        <v>7</v>
      </c>
      <c r="AI46" s="169">
        <f t="shared" si="5"/>
        <v>26</v>
      </c>
      <c r="AJ46" s="31"/>
      <c r="AK46" s="311"/>
    </row>
    <row r="47" spans="1:37" ht="15" customHeight="1" x14ac:dyDescent="0.25">
      <c r="A47" s="173" t="s">
        <v>347</v>
      </c>
      <c r="B47" s="174" t="s">
        <v>214</v>
      </c>
      <c r="C47" s="174" t="s">
        <v>215</v>
      </c>
      <c r="D47" s="175" t="s">
        <v>91</v>
      </c>
      <c r="E47" s="150" t="s">
        <v>436</v>
      </c>
      <c r="F47" s="142" t="s">
        <v>436</v>
      </c>
      <c r="G47" s="142" t="s">
        <v>436</v>
      </c>
      <c r="H47" s="142" t="s">
        <v>436</v>
      </c>
      <c r="I47" s="142" t="s">
        <v>436</v>
      </c>
      <c r="J47" s="142" t="s">
        <v>436</v>
      </c>
      <c r="K47" s="142" t="s">
        <v>436</v>
      </c>
      <c r="L47" s="159"/>
      <c r="M47" s="156">
        <f>COUNTA(E47:K47)</f>
        <v>7</v>
      </c>
      <c r="N47" s="153">
        <v>1</v>
      </c>
      <c r="O47" s="150" t="s">
        <v>436</v>
      </c>
      <c r="P47" s="142" t="s">
        <v>436</v>
      </c>
      <c r="Q47" s="142" t="s">
        <v>436</v>
      </c>
      <c r="R47" s="142" t="s">
        <v>436</v>
      </c>
      <c r="S47" s="142" t="s">
        <v>436</v>
      </c>
      <c r="T47" s="142" t="s">
        <v>436</v>
      </c>
      <c r="U47" s="142" t="s">
        <v>436</v>
      </c>
      <c r="V47" s="159"/>
      <c r="W47" s="156">
        <f t="shared" si="6"/>
        <v>7</v>
      </c>
      <c r="X47" s="153">
        <v>1</v>
      </c>
      <c r="Y47" s="150" t="s">
        <v>436</v>
      </c>
      <c r="Z47" s="142" t="s">
        <v>436</v>
      </c>
      <c r="AA47" s="142" t="s">
        <v>436</v>
      </c>
      <c r="AB47" s="142" t="s">
        <v>436</v>
      </c>
      <c r="AC47" s="142" t="s">
        <v>436</v>
      </c>
      <c r="AD47" s="142" t="s">
        <v>436</v>
      </c>
      <c r="AE47" s="142" t="s">
        <v>436</v>
      </c>
      <c r="AF47" s="159"/>
      <c r="AG47" s="156">
        <f>COUNTA(Y47:AE47)</f>
        <v>7</v>
      </c>
      <c r="AH47" s="153">
        <v>1</v>
      </c>
      <c r="AI47" s="163">
        <f t="shared" si="5"/>
        <v>3</v>
      </c>
      <c r="AJ47" s="164" t="s">
        <v>446</v>
      </c>
      <c r="AK47" s="309" t="s">
        <v>430</v>
      </c>
    </row>
    <row r="48" spans="1:37" x14ac:dyDescent="0.25">
      <c r="A48" s="176" t="s">
        <v>341</v>
      </c>
      <c r="B48" s="177" t="s">
        <v>212</v>
      </c>
      <c r="C48" s="177" t="s">
        <v>408</v>
      </c>
      <c r="D48" s="178" t="s">
        <v>91</v>
      </c>
      <c r="E48" s="151" t="s">
        <v>436</v>
      </c>
      <c r="F48" s="141" t="s">
        <v>436</v>
      </c>
      <c r="G48" s="141" t="s">
        <v>436</v>
      </c>
      <c r="H48" s="141" t="s">
        <v>436</v>
      </c>
      <c r="I48" s="141" t="s">
        <v>436</v>
      </c>
      <c r="J48" s="141" t="s">
        <v>436</v>
      </c>
      <c r="K48" s="141" t="s">
        <v>436</v>
      </c>
      <c r="L48" s="160"/>
      <c r="M48" s="157">
        <f>COUNTA(E48:K48)</f>
        <v>7</v>
      </c>
      <c r="N48" s="172">
        <v>1</v>
      </c>
      <c r="O48" s="151" t="s">
        <v>436</v>
      </c>
      <c r="P48" s="141" t="s">
        <v>436</v>
      </c>
      <c r="Q48" s="141" t="s">
        <v>436</v>
      </c>
      <c r="R48" s="141" t="s">
        <v>436</v>
      </c>
      <c r="S48" s="141" t="s">
        <v>436</v>
      </c>
      <c r="T48" s="141" t="s">
        <v>436</v>
      </c>
      <c r="U48" s="141" t="s">
        <v>436</v>
      </c>
      <c r="V48" s="160"/>
      <c r="W48" s="157">
        <f t="shared" si="6"/>
        <v>7</v>
      </c>
      <c r="X48" s="172">
        <v>1</v>
      </c>
      <c r="Y48" s="151" t="s">
        <v>436</v>
      </c>
      <c r="Z48" s="141" t="s">
        <v>436</v>
      </c>
      <c r="AA48" s="141" t="s">
        <v>436</v>
      </c>
      <c r="AB48" s="141" t="s">
        <v>436</v>
      </c>
      <c r="AC48" s="141" t="s">
        <v>436</v>
      </c>
      <c r="AD48" s="141" t="s">
        <v>436</v>
      </c>
      <c r="AE48" s="141" t="s">
        <v>436</v>
      </c>
      <c r="AF48" s="160"/>
      <c r="AG48" s="157">
        <f>COUNTA(Y48:AE48)</f>
        <v>7</v>
      </c>
      <c r="AH48" s="172">
        <v>1</v>
      </c>
      <c r="AI48" s="165">
        <f t="shared" si="5"/>
        <v>3</v>
      </c>
      <c r="AJ48" s="166" t="s">
        <v>446</v>
      </c>
      <c r="AK48" s="310"/>
    </row>
    <row r="49" spans="1:37" x14ac:dyDescent="0.25">
      <c r="A49" s="176" t="s">
        <v>348</v>
      </c>
      <c r="B49" s="177" t="s">
        <v>216</v>
      </c>
      <c r="C49" s="177" t="s">
        <v>217</v>
      </c>
      <c r="D49" s="178" t="s">
        <v>91</v>
      </c>
      <c r="E49" s="151" t="s">
        <v>436</v>
      </c>
      <c r="F49" s="141" t="s">
        <v>436</v>
      </c>
      <c r="G49" s="141" t="s">
        <v>436</v>
      </c>
      <c r="H49" s="141" t="s">
        <v>436</v>
      </c>
      <c r="I49" s="141" t="s">
        <v>436</v>
      </c>
      <c r="J49" s="141"/>
      <c r="K49" s="141" t="s">
        <v>436</v>
      </c>
      <c r="L49" s="160"/>
      <c r="M49" s="157">
        <f t="shared" si="7"/>
        <v>6</v>
      </c>
      <c r="N49" s="154">
        <v>4</v>
      </c>
      <c r="O49" s="151" t="s">
        <v>436</v>
      </c>
      <c r="P49" s="141" t="s">
        <v>436</v>
      </c>
      <c r="Q49" s="141" t="s">
        <v>436</v>
      </c>
      <c r="R49" s="141" t="s">
        <v>436</v>
      </c>
      <c r="S49" s="141" t="s">
        <v>436</v>
      </c>
      <c r="T49" s="141" t="s">
        <v>436</v>
      </c>
      <c r="U49" s="141" t="s">
        <v>436</v>
      </c>
      <c r="V49" s="160"/>
      <c r="W49" s="157">
        <f t="shared" si="6"/>
        <v>7</v>
      </c>
      <c r="X49" s="154">
        <v>1</v>
      </c>
      <c r="Y49" s="151" t="s">
        <v>436</v>
      </c>
      <c r="Z49" s="141" t="s">
        <v>436</v>
      </c>
      <c r="AA49" s="141" t="s">
        <v>436</v>
      </c>
      <c r="AB49" s="141" t="s">
        <v>436</v>
      </c>
      <c r="AC49" s="141" t="s">
        <v>436</v>
      </c>
      <c r="AD49" s="141" t="s">
        <v>436</v>
      </c>
      <c r="AE49" s="141" t="s">
        <v>436</v>
      </c>
      <c r="AF49" s="160"/>
      <c r="AG49" s="157">
        <f t="shared" si="8"/>
        <v>7</v>
      </c>
      <c r="AH49" s="154">
        <v>1</v>
      </c>
      <c r="AI49" s="165">
        <f t="shared" si="5"/>
        <v>6</v>
      </c>
      <c r="AJ49" s="166" t="s">
        <v>446</v>
      </c>
      <c r="AK49" s="310"/>
    </row>
    <row r="50" spans="1:37" x14ac:dyDescent="0.25">
      <c r="A50" s="176" t="s">
        <v>345</v>
      </c>
      <c r="B50" s="177" t="s">
        <v>437</v>
      </c>
      <c r="C50" s="177" t="s">
        <v>438</v>
      </c>
      <c r="D50" s="178" t="s">
        <v>91</v>
      </c>
      <c r="E50" s="151" t="s">
        <v>436</v>
      </c>
      <c r="F50" s="141" t="s">
        <v>436</v>
      </c>
      <c r="G50" s="141" t="s">
        <v>436</v>
      </c>
      <c r="H50" s="141" t="s">
        <v>436</v>
      </c>
      <c r="I50" s="141" t="s">
        <v>436</v>
      </c>
      <c r="J50" s="141" t="s">
        <v>436</v>
      </c>
      <c r="K50" s="141" t="s">
        <v>436</v>
      </c>
      <c r="L50" s="160"/>
      <c r="M50" s="157">
        <f>COUNTA(E50:K50)</f>
        <v>7</v>
      </c>
      <c r="N50" s="154">
        <v>1</v>
      </c>
      <c r="O50" s="151" t="s">
        <v>436</v>
      </c>
      <c r="P50" s="141"/>
      <c r="Q50" s="141" t="s">
        <v>436</v>
      </c>
      <c r="R50" s="141" t="s">
        <v>436</v>
      </c>
      <c r="S50" s="141" t="s">
        <v>436</v>
      </c>
      <c r="T50" s="141" t="s">
        <v>436</v>
      </c>
      <c r="U50" s="141" t="s">
        <v>436</v>
      </c>
      <c r="V50" s="160"/>
      <c r="W50" s="157">
        <f t="shared" si="6"/>
        <v>6</v>
      </c>
      <c r="X50" s="154">
        <v>5</v>
      </c>
      <c r="Y50" s="151" t="s">
        <v>436</v>
      </c>
      <c r="Z50" s="141" t="s">
        <v>436</v>
      </c>
      <c r="AA50" s="141" t="s">
        <v>436</v>
      </c>
      <c r="AB50" s="141" t="s">
        <v>436</v>
      </c>
      <c r="AC50" s="141" t="s">
        <v>436</v>
      </c>
      <c r="AD50" s="141" t="s">
        <v>436</v>
      </c>
      <c r="AE50" s="141" t="s">
        <v>436</v>
      </c>
      <c r="AF50" s="160"/>
      <c r="AG50" s="157">
        <f>COUNTA(Y50:AE50)</f>
        <v>7</v>
      </c>
      <c r="AH50" s="154">
        <v>1</v>
      </c>
      <c r="AI50" s="165">
        <f t="shared" si="5"/>
        <v>7</v>
      </c>
      <c r="AJ50" s="166" t="s">
        <v>446</v>
      </c>
      <c r="AK50" s="310"/>
    </row>
    <row r="51" spans="1:37" x14ac:dyDescent="0.25">
      <c r="A51" s="176" t="s">
        <v>340</v>
      </c>
      <c r="B51" s="177" t="s">
        <v>210</v>
      </c>
      <c r="C51" s="177" t="s">
        <v>211</v>
      </c>
      <c r="D51" s="178" t="s">
        <v>91</v>
      </c>
      <c r="E51" s="151" t="s">
        <v>436</v>
      </c>
      <c r="F51" s="141"/>
      <c r="G51" s="141" t="s">
        <v>436</v>
      </c>
      <c r="H51" s="141" t="s">
        <v>436</v>
      </c>
      <c r="I51" s="141" t="s">
        <v>436</v>
      </c>
      <c r="J51" s="141" t="s">
        <v>436</v>
      </c>
      <c r="K51" s="141"/>
      <c r="L51" s="160"/>
      <c r="M51" s="157">
        <f>COUNTA(E51:K51)</f>
        <v>5</v>
      </c>
      <c r="N51" s="154">
        <v>6</v>
      </c>
      <c r="O51" s="151" t="s">
        <v>436</v>
      </c>
      <c r="P51" s="141" t="s">
        <v>436</v>
      </c>
      <c r="Q51" s="141" t="s">
        <v>436</v>
      </c>
      <c r="R51" s="141" t="s">
        <v>436</v>
      </c>
      <c r="S51" s="141" t="s">
        <v>436</v>
      </c>
      <c r="T51" s="141" t="s">
        <v>436</v>
      </c>
      <c r="U51" s="141" t="s">
        <v>436</v>
      </c>
      <c r="V51" s="160"/>
      <c r="W51" s="157">
        <f t="shared" si="6"/>
        <v>7</v>
      </c>
      <c r="X51" s="154">
        <v>1</v>
      </c>
      <c r="Y51" s="151" t="s">
        <v>436</v>
      </c>
      <c r="Z51" s="141" t="s">
        <v>436</v>
      </c>
      <c r="AA51" s="141" t="s">
        <v>436</v>
      </c>
      <c r="AB51" s="141" t="s">
        <v>436</v>
      </c>
      <c r="AC51" s="141" t="s">
        <v>436</v>
      </c>
      <c r="AD51" s="141" t="s">
        <v>436</v>
      </c>
      <c r="AE51" s="141" t="s">
        <v>436</v>
      </c>
      <c r="AF51" s="160"/>
      <c r="AG51" s="157">
        <f>COUNTA(Y51:AE51)</f>
        <v>7</v>
      </c>
      <c r="AH51" s="154">
        <v>1</v>
      </c>
      <c r="AI51" s="165">
        <f t="shared" si="5"/>
        <v>8</v>
      </c>
      <c r="AJ51" s="166" t="s">
        <v>446</v>
      </c>
      <c r="AK51" s="310"/>
    </row>
    <row r="52" spans="1:37" x14ac:dyDescent="0.25">
      <c r="A52" s="176" t="s">
        <v>344</v>
      </c>
      <c r="B52" s="177" t="s">
        <v>15</v>
      </c>
      <c r="C52" s="177" t="s">
        <v>107</v>
      </c>
      <c r="D52" s="178" t="s">
        <v>91</v>
      </c>
      <c r="E52" s="151"/>
      <c r="F52" s="141" t="s">
        <v>436</v>
      </c>
      <c r="G52" s="141"/>
      <c r="H52" s="141" t="s">
        <v>436</v>
      </c>
      <c r="I52" s="141" t="s">
        <v>436</v>
      </c>
      <c r="J52" s="141" t="s">
        <v>436</v>
      </c>
      <c r="K52" s="141" t="s">
        <v>436</v>
      </c>
      <c r="L52" s="160"/>
      <c r="M52" s="157">
        <f>COUNTA(E52:K52)</f>
        <v>5</v>
      </c>
      <c r="N52" s="154">
        <v>6</v>
      </c>
      <c r="O52" s="151" t="s">
        <v>436</v>
      </c>
      <c r="P52" s="141" t="s">
        <v>436</v>
      </c>
      <c r="Q52" s="141" t="s">
        <v>436</v>
      </c>
      <c r="R52" s="141"/>
      <c r="S52" s="141"/>
      <c r="T52" s="141"/>
      <c r="U52" s="141" t="s">
        <v>436</v>
      </c>
      <c r="V52" s="160"/>
      <c r="W52" s="157">
        <f t="shared" si="6"/>
        <v>4</v>
      </c>
      <c r="X52" s="154">
        <v>7</v>
      </c>
      <c r="Y52" s="151"/>
      <c r="Z52" s="141" t="s">
        <v>436</v>
      </c>
      <c r="AA52" s="141" t="s">
        <v>436</v>
      </c>
      <c r="AB52" s="141" t="s">
        <v>436</v>
      </c>
      <c r="AC52" s="141" t="s">
        <v>436</v>
      </c>
      <c r="AD52" s="141"/>
      <c r="AE52" s="141" t="s">
        <v>436</v>
      </c>
      <c r="AF52" s="160"/>
      <c r="AG52" s="157">
        <f>COUNTA(Y52:AE52)</f>
        <v>5</v>
      </c>
      <c r="AH52" s="154">
        <v>6</v>
      </c>
      <c r="AI52" s="165">
        <f t="shared" si="5"/>
        <v>19</v>
      </c>
      <c r="AJ52" s="166" t="s">
        <v>446</v>
      </c>
      <c r="AK52" s="310"/>
    </row>
    <row r="53" spans="1:37" x14ac:dyDescent="0.25">
      <c r="A53" s="176" t="s">
        <v>346</v>
      </c>
      <c r="B53" s="177" t="s">
        <v>51</v>
      </c>
      <c r="C53" s="177" t="s">
        <v>52</v>
      </c>
      <c r="D53" s="178" t="s">
        <v>91</v>
      </c>
      <c r="E53" s="151" t="s">
        <v>436</v>
      </c>
      <c r="F53" s="141" t="s">
        <v>436</v>
      </c>
      <c r="G53" s="141"/>
      <c r="H53" s="141" t="s">
        <v>436</v>
      </c>
      <c r="I53" s="141" t="s">
        <v>436</v>
      </c>
      <c r="J53" s="141" t="s">
        <v>436</v>
      </c>
      <c r="K53" s="141" t="s">
        <v>436</v>
      </c>
      <c r="L53" s="160"/>
      <c r="M53" s="157">
        <f t="shared" si="7"/>
        <v>6</v>
      </c>
      <c r="N53" s="186">
        <v>4</v>
      </c>
      <c r="O53" s="151"/>
      <c r="P53" s="141" t="s">
        <v>436</v>
      </c>
      <c r="Q53" s="141"/>
      <c r="R53" s="141" t="s">
        <v>436</v>
      </c>
      <c r="S53" s="141" t="s">
        <v>436</v>
      </c>
      <c r="T53" s="141"/>
      <c r="U53" s="141"/>
      <c r="V53" s="160"/>
      <c r="W53" s="157">
        <f t="shared" si="6"/>
        <v>3</v>
      </c>
      <c r="X53" s="154">
        <v>8</v>
      </c>
      <c r="Y53" s="151"/>
      <c r="Z53" s="141" t="s">
        <v>436</v>
      </c>
      <c r="AA53" s="141"/>
      <c r="AB53" s="141"/>
      <c r="AC53" s="141"/>
      <c r="AD53" s="141" t="s">
        <v>436</v>
      </c>
      <c r="AE53" s="141"/>
      <c r="AF53" s="160"/>
      <c r="AG53" s="157">
        <f t="shared" si="8"/>
        <v>2</v>
      </c>
      <c r="AH53" s="154">
        <v>8</v>
      </c>
      <c r="AI53" s="165">
        <f t="shared" si="5"/>
        <v>20</v>
      </c>
      <c r="AJ53" s="166" t="s">
        <v>446</v>
      </c>
      <c r="AK53" s="310"/>
    </row>
    <row r="54" spans="1:37" ht="15" customHeight="1" x14ac:dyDescent="0.25">
      <c r="A54" s="179" t="s">
        <v>343</v>
      </c>
      <c r="B54" s="180" t="s">
        <v>94</v>
      </c>
      <c r="C54" s="180" t="s">
        <v>95</v>
      </c>
      <c r="D54" s="181" t="s">
        <v>91</v>
      </c>
      <c r="E54" s="151" t="s">
        <v>436</v>
      </c>
      <c r="F54" s="141" t="s">
        <v>436</v>
      </c>
      <c r="G54" s="141" t="s">
        <v>436</v>
      </c>
      <c r="H54" s="141"/>
      <c r="I54" s="141"/>
      <c r="J54" s="141"/>
      <c r="K54" s="141"/>
      <c r="L54" s="160"/>
      <c r="M54" s="157">
        <f t="shared" si="7"/>
        <v>3</v>
      </c>
      <c r="N54" s="154">
        <v>8</v>
      </c>
      <c r="O54" s="151"/>
      <c r="P54" s="141"/>
      <c r="Q54" s="141" t="s">
        <v>436</v>
      </c>
      <c r="R54" s="141" t="s">
        <v>436</v>
      </c>
      <c r="S54" s="141" t="s">
        <v>436</v>
      </c>
      <c r="T54" s="141" t="s">
        <v>436</v>
      </c>
      <c r="U54" s="141" t="s">
        <v>436</v>
      </c>
      <c r="V54" s="160"/>
      <c r="W54" s="157">
        <f t="shared" si="6"/>
        <v>5</v>
      </c>
      <c r="X54" s="154">
        <v>6</v>
      </c>
      <c r="Y54" s="151" t="s">
        <v>436</v>
      </c>
      <c r="Z54" s="141"/>
      <c r="AA54" s="141" t="s">
        <v>436</v>
      </c>
      <c r="AB54" s="141" t="s">
        <v>436</v>
      </c>
      <c r="AC54" s="141" t="s">
        <v>436</v>
      </c>
      <c r="AD54" s="141" t="s">
        <v>436</v>
      </c>
      <c r="AE54" s="141"/>
      <c r="AF54" s="160"/>
      <c r="AG54" s="157">
        <f t="shared" si="8"/>
        <v>5</v>
      </c>
      <c r="AH54" s="154">
        <v>6</v>
      </c>
      <c r="AI54" s="167">
        <f t="shared" si="5"/>
        <v>20</v>
      </c>
      <c r="AJ54" s="168"/>
      <c r="AK54" s="310"/>
    </row>
    <row r="55" spans="1:37" ht="15.75" thickBot="1" x14ac:dyDescent="0.3">
      <c r="A55" s="182" t="s">
        <v>342</v>
      </c>
      <c r="B55" s="183" t="s">
        <v>47</v>
      </c>
      <c r="C55" s="183" t="s">
        <v>48</v>
      </c>
      <c r="D55" s="184" t="s">
        <v>91</v>
      </c>
      <c r="E55" s="152"/>
      <c r="F55" s="140"/>
      <c r="G55" s="140"/>
      <c r="H55" s="140"/>
      <c r="I55" s="140"/>
      <c r="J55" s="140" t="s">
        <v>436</v>
      </c>
      <c r="K55" s="140" t="s">
        <v>436</v>
      </c>
      <c r="L55" s="161"/>
      <c r="M55" s="158">
        <f t="shared" si="7"/>
        <v>2</v>
      </c>
      <c r="N55" s="155">
        <v>9</v>
      </c>
      <c r="O55" s="152" t="s">
        <v>436</v>
      </c>
      <c r="P55" s="140" t="s">
        <v>436</v>
      </c>
      <c r="Q55" s="140"/>
      <c r="R55" s="140"/>
      <c r="S55" s="140"/>
      <c r="T55" s="140" t="s">
        <v>436</v>
      </c>
      <c r="U55" s="140"/>
      <c r="V55" s="161"/>
      <c r="W55" s="158">
        <f t="shared" si="6"/>
        <v>3</v>
      </c>
      <c r="X55" s="155">
        <v>9</v>
      </c>
      <c r="Y55" s="152" t="s">
        <v>436</v>
      </c>
      <c r="Z55" s="140"/>
      <c r="AA55" s="140"/>
      <c r="AB55" s="140"/>
      <c r="AC55" s="140"/>
      <c r="AD55" s="140"/>
      <c r="AE55" s="140" t="s">
        <v>436</v>
      </c>
      <c r="AF55" s="161"/>
      <c r="AG55" s="158">
        <f t="shared" si="8"/>
        <v>2</v>
      </c>
      <c r="AH55" s="155">
        <v>8</v>
      </c>
      <c r="AI55" s="169">
        <f t="shared" si="5"/>
        <v>26</v>
      </c>
      <c r="AJ55" s="31"/>
      <c r="AK55" s="311"/>
    </row>
    <row r="56" spans="1:37" ht="15.75" thickBot="1" x14ac:dyDescent="0.3"/>
    <row r="57" spans="1:37" ht="15.75" thickBot="1" x14ac:dyDescent="0.3">
      <c r="E57" s="314" t="s">
        <v>426</v>
      </c>
      <c r="F57" s="315"/>
      <c r="G57" s="315"/>
      <c r="H57" s="315"/>
      <c r="I57" s="315"/>
      <c r="J57" s="315"/>
      <c r="K57" s="315"/>
      <c r="L57" s="315"/>
      <c r="M57" s="315"/>
      <c r="N57" s="316"/>
      <c r="O57" s="314" t="s">
        <v>428</v>
      </c>
      <c r="P57" s="315"/>
      <c r="Q57" s="315"/>
      <c r="R57" s="315"/>
      <c r="S57" s="315"/>
      <c r="T57" s="315"/>
      <c r="U57" s="315"/>
      <c r="V57" s="315"/>
      <c r="W57" s="315"/>
      <c r="X57" s="316"/>
      <c r="Y57" s="314" t="s">
        <v>429</v>
      </c>
      <c r="Z57" s="315"/>
      <c r="AA57" s="315"/>
      <c r="AB57" s="315"/>
      <c r="AC57" s="315"/>
      <c r="AD57" s="315"/>
      <c r="AE57" s="315"/>
      <c r="AF57" s="315"/>
      <c r="AG57" s="315"/>
      <c r="AH57" s="316"/>
      <c r="AI57" s="62"/>
      <c r="AJ57" s="62"/>
    </row>
    <row r="58" spans="1:37" ht="15.75" thickBot="1" x14ac:dyDescent="0.3">
      <c r="B58" s="312" t="s">
        <v>427</v>
      </c>
      <c r="C58" s="312"/>
      <c r="D58" s="313"/>
      <c r="E58" s="50" t="s">
        <v>411</v>
      </c>
      <c r="F58" s="51" t="s">
        <v>412</v>
      </c>
      <c r="G58" s="51" t="s">
        <v>413</v>
      </c>
      <c r="H58" s="51" t="s">
        <v>414</v>
      </c>
      <c r="I58" s="51" t="s">
        <v>415</v>
      </c>
      <c r="J58" s="51" t="s">
        <v>416</v>
      </c>
      <c r="K58" s="51" t="s">
        <v>417</v>
      </c>
      <c r="L58" s="51"/>
      <c r="M58" s="11" t="s">
        <v>418</v>
      </c>
      <c r="N58" s="54" t="s">
        <v>14</v>
      </c>
      <c r="O58" s="50" t="s">
        <v>411</v>
      </c>
      <c r="P58" s="51" t="s">
        <v>412</v>
      </c>
      <c r="Q58" s="51" t="s">
        <v>413</v>
      </c>
      <c r="R58" s="51" t="s">
        <v>414</v>
      </c>
      <c r="S58" s="51" t="s">
        <v>415</v>
      </c>
      <c r="T58" s="51" t="s">
        <v>416</v>
      </c>
      <c r="U58" s="51" t="s">
        <v>417</v>
      </c>
      <c r="V58" s="51"/>
      <c r="W58" s="11" t="s">
        <v>418</v>
      </c>
      <c r="X58" s="54" t="s">
        <v>14</v>
      </c>
      <c r="Y58" s="50" t="s">
        <v>411</v>
      </c>
      <c r="Z58" s="51" t="s">
        <v>412</v>
      </c>
      <c r="AA58" s="51" t="s">
        <v>413</v>
      </c>
      <c r="AB58" s="51" t="s">
        <v>414</v>
      </c>
      <c r="AC58" s="51" t="s">
        <v>415</v>
      </c>
      <c r="AD58" s="51" t="s">
        <v>416</v>
      </c>
      <c r="AE58" s="51" t="s">
        <v>417</v>
      </c>
      <c r="AF58" s="51"/>
      <c r="AG58" s="11" t="s">
        <v>418</v>
      </c>
      <c r="AH58" s="54" t="s">
        <v>14</v>
      </c>
      <c r="AI58" s="66" t="s">
        <v>418</v>
      </c>
      <c r="AJ58" s="68" t="s">
        <v>14</v>
      </c>
    </row>
    <row r="59" spans="1:37" x14ac:dyDescent="0.25">
      <c r="A59" s="136" t="s">
        <v>321</v>
      </c>
      <c r="B59" s="137" t="s">
        <v>400</v>
      </c>
      <c r="C59" s="137" t="s">
        <v>66</v>
      </c>
      <c r="D59" s="145" t="s">
        <v>11</v>
      </c>
      <c r="E59" s="150" t="s">
        <v>436</v>
      </c>
      <c r="F59" s="142" t="s">
        <v>436</v>
      </c>
      <c r="G59" s="142" t="s">
        <v>436</v>
      </c>
      <c r="H59" s="142" t="s">
        <v>436</v>
      </c>
      <c r="I59" s="142" t="s">
        <v>436</v>
      </c>
      <c r="J59" s="142" t="s">
        <v>436</v>
      </c>
      <c r="K59" s="142" t="s">
        <v>436</v>
      </c>
      <c r="L59" s="159"/>
      <c r="M59" s="156">
        <f t="shared" ref="M59:M65" si="11">COUNTA(E59:K59)</f>
        <v>7</v>
      </c>
      <c r="N59" s="153">
        <v>1</v>
      </c>
      <c r="O59" s="150" t="s">
        <v>436</v>
      </c>
      <c r="P59" s="142"/>
      <c r="Q59" s="142" t="s">
        <v>436</v>
      </c>
      <c r="R59" s="142" t="s">
        <v>436</v>
      </c>
      <c r="S59" s="142" t="s">
        <v>436</v>
      </c>
      <c r="T59" s="142" t="s">
        <v>436</v>
      </c>
      <c r="U59" s="142" t="s">
        <v>436</v>
      </c>
      <c r="V59" s="159"/>
      <c r="W59" s="156">
        <f>COUNTA(O59:U59)</f>
        <v>6</v>
      </c>
      <c r="X59" s="153">
        <v>3</v>
      </c>
      <c r="Y59" s="150" t="s">
        <v>436</v>
      </c>
      <c r="Z59" s="142" t="s">
        <v>436</v>
      </c>
      <c r="AA59" s="142" t="s">
        <v>436</v>
      </c>
      <c r="AB59" s="142" t="s">
        <v>436</v>
      </c>
      <c r="AC59" s="142" t="s">
        <v>436</v>
      </c>
      <c r="AD59" s="142" t="s">
        <v>436</v>
      </c>
      <c r="AE59" s="142" t="s">
        <v>436</v>
      </c>
      <c r="AF59" s="159"/>
      <c r="AG59" s="156">
        <f t="shared" ref="AG59:AG65" si="12">COUNTA(Y59:AE59)</f>
        <v>7</v>
      </c>
      <c r="AH59" s="153">
        <v>1</v>
      </c>
      <c r="AI59" s="163">
        <f t="shared" ref="AI59:AI78" si="13">N59+X59+AH59</f>
        <v>5</v>
      </c>
      <c r="AJ59" s="164" t="s">
        <v>446</v>
      </c>
      <c r="AK59" s="309" t="s">
        <v>430</v>
      </c>
    </row>
    <row r="60" spans="1:37" x14ac:dyDescent="0.25">
      <c r="A60" s="138" t="s">
        <v>318</v>
      </c>
      <c r="B60" s="139" t="s">
        <v>171</v>
      </c>
      <c r="C60" s="139" t="s">
        <v>57</v>
      </c>
      <c r="D60" s="146" t="s">
        <v>11</v>
      </c>
      <c r="E60" s="151" t="s">
        <v>436</v>
      </c>
      <c r="F60" s="141" t="s">
        <v>436</v>
      </c>
      <c r="G60" s="141"/>
      <c r="H60" s="141" t="s">
        <v>436</v>
      </c>
      <c r="I60" s="141"/>
      <c r="J60" s="141" t="s">
        <v>436</v>
      </c>
      <c r="K60" s="141" t="s">
        <v>436</v>
      </c>
      <c r="L60" s="160"/>
      <c r="M60" s="157">
        <f t="shared" si="11"/>
        <v>5</v>
      </c>
      <c r="N60" s="172">
        <v>5</v>
      </c>
      <c r="O60" s="151" t="s">
        <v>436</v>
      </c>
      <c r="P60" s="141" t="s">
        <v>436</v>
      </c>
      <c r="Q60" s="141" t="s">
        <v>436</v>
      </c>
      <c r="R60" s="141" t="s">
        <v>436</v>
      </c>
      <c r="S60" s="141" t="s">
        <v>436</v>
      </c>
      <c r="T60" s="141" t="s">
        <v>436</v>
      </c>
      <c r="U60" s="141" t="s">
        <v>436</v>
      </c>
      <c r="V60" s="160"/>
      <c r="W60" s="157">
        <f>COUNTA(O60:U60)</f>
        <v>7</v>
      </c>
      <c r="X60" s="172">
        <v>1</v>
      </c>
      <c r="Y60" s="151" t="s">
        <v>436</v>
      </c>
      <c r="Z60" s="141" t="s">
        <v>436</v>
      </c>
      <c r="AA60" s="141" t="s">
        <v>436</v>
      </c>
      <c r="AB60" s="141" t="s">
        <v>436</v>
      </c>
      <c r="AC60" s="141"/>
      <c r="AD60" s="141" t="s">
        <v>436</v>
      </c>
      <c r="AE60" s="141" t="s">
        <v>436</v>
      </c>
      <c r="AF60" s="160"/>
      <c r="AG60" s="157">
        <f t="shared" si="12"/>
        <v>6</v>
      </c>
      <c r="AH60" s="172">
        <v>3</v>
      </c>
      <c r="AI60" s="165">
        <f t="shared" si="13"/>
        <v>9</v>
      </c>
      <c r="AJ60" s="166" t="s">
        <v>446</v>
      </c>
      <c r="AK60" s="310"/>
    </row>
    <row r="61" spans="1:37" x14ac:dyDescent="0.25">
      <c r="A61" s="138" t="s">
        <v>319</v>
      </c>
      <c r="B61" s="139" t="s">
        <v>45</v>
      </c>
      <c r="C61" s="139" t="s">
        <v>46</v>
      </c>
      <c r="D61" s="146" t="s">
        <v>11</v>
      </c>
      <c r="E61" s="151" t="s">
        <v>436</v>
      </c>
      <c r="F61" s="141" t="s">
        <v>436</v>
      </c>
      <c r="G61" s="141"/>
      <c r="H61" s="141" t="s">
        <v>436</v>
      </c>
      <c r="I61" s="141"/>
      <c r="J61" s="141" t="s">
        <v>436</v>
      </c>
      <c r="K61" s="141" t="s">
        <v>436</v>
      </c>
      <c r="L61" s="160"/>
      <c r="M61" s="157">
        <f t="shared" si="11"/>
        <v>5</v>
      </c>
      <c r="N61" s="154">
        <v>5</v>
      </c>
      <c r="O61" s="151" t="s">
        <v>436</v>
      </c>
      <c r="P61" s="141" t="s">
        <v>436</v>
      </c>
      <c r="Q61" s="141"/>
      <c r="R61" s="141" t="s">
        <v>436</v>
      </c>
      <c r="S61" s="141"/>
      <c r="T61" s="141" t="s">
        <v>436</v>
      </c>
      <c r="U61" s="141" t="s">
        <v>436</v>
      </c>
      <c r="V61" s="160"/>
      <c r="W61" s="157">
        <f>COUNTA(O61:U61)</f>
        <v>5</v>
      </c>
      <c r="X61" s="154">
        <v>4</v>
      </c>
      <c r="Y61" s="151" t="s">
        <v>436</v>
      </c>
      <c r="Z61" s="141" t="s">
        <v>436</v>
      </c>
      <c r="AA61" s="141"/>
      <c r="AB61" s="141" t="s">
        <v>436</v>
      </c>
      <c r="AC61" s="141" t="s">
        <v>436</v>
      </c>
      <c r="AD61" s="141" t="s">
        <v>436</v>
      </c>
      <c r="AE61" s="141" t="s">
        <v>436</v>
      </c>
      <c r="AF61" s="160"/>
      <c r="AG61" s="157">
        <f t="shared" si="12"/>
        <v>6</v>
      </c>
      <c r="AH61" s="154">
        <v>3</v>
      </c>
      <c r="AI61" s="165">
        <f t="shared" si="13"/>
        <v>12</v>
      </c>
      <c r="AJ61" s="166" t="s">
        <v>446</v>
      </c>
      <c r="AK61" s="310"/>
    </row>
    <row r="62" spans="1:37" x14ac:dyDescent="0.25">
      <c r="A62" s="138" t="s">
        <v>330</v>
      </c>
      <c r="B62" s="139" t="s">
        <v>203</v>
      </c>
      <c r="C62" s="139" t="s">
        <v>204</v>
      </c>
      <c r="D62" s="146" t="s">
        <v>11</v>
      </c>
      <c r="E62" s="151" t="s">
        <v>436</v>
      </c>
      <c r="F62" s="141" t="s">
        <v>436</v>
      </c>
      <c r="G62" s="141" t="s">
        <v>436</v>
      </c>
      <c r="H62" s="141" t="s">
        <v>436</v>
      </c>
      <c r="I62" s="141" t="s">
        <v>436</v>
      </c>
      <c r="J62" s="141"/>
      <c r="K62" s="141" t="s">
        <v>436</v>
      </c>
      <c r="L62" s="160"/>
      <c r="M62" s="157">
        <f t="shared" si="11"/>
        <v>6</v>
      </c>
      <c r="N62" s="172">
        <v>2</v>
      </c>
      <c r="O62" s="151" t="s">
        <v>436</v>
      </c>
      <c r="P62" s="141" t="s">
        <v>436</v>
      </c>
      <c r="Q62" s="141" t="s">
        <v>436</v>
      </c>
      <c r="R62" s="141" t="s">
        <v>436</v>
      </c>
      <c r="S62" s="141"/>
      <c r="T62" s="141"/>
      <c r="U62" s="141" t="s">
        <v>436</v>
      </c>
      <c r="V62" s="160"/>
      <c r="W62" s="157">
        <f>COUNTA(O62:U62)</f>
        <v>5</v>
      </c>
      <c r="X62" s="172">
        <v>4</v>
      </c>
      <c r="Y62" s="151" t="s">
        <v>436</v>
      </c>
      <c r="Z62" s="141" t="s">
        <v>436</v>
      </c>
      <c r="AA62" s="141" t="s">
        <v>436</v>
      </c>
      <c r="AB62" s="141" t="s">
        <v>436</v>
      </c>
      <c r="AC62" s="141" t="s">
        <v>436</v>
      </c>
      <c r="AD62" s="141"/>
      <c r="AE62" s="141"/>
      <c r="AF62" s="160"/>
      <c r="AG62" s="157">
        <f t="shared" si="12"/>
        <v>5</v>
      </c>
      <c r="AH62" s="172">
        <v>6</v>
      </c>
      <c r="AI62" s="165">
        <f t="shared" si="13"/>
        <v>12</v>
      </c>
      <c r="AJ62" s="166" t="s">
        <v>446</v>
      </c>
      <c r="AK62" s="310"/>
    </row>
    <row r="63" spans="1:37" x14ac:dyDescent="0.25">
      <c r="A63" s="138" t="s">
        <v>328</v>
      </c>
      <c r="B63" s="139" t="s">
        <v>193</v>
      </c>
      <c r="C63" s="139" t="s">
        <v>205</v>
      </c>
      <c r="D63" s="146" t="s">
        <v>11</v>
      </c>
      <c r="E63" s="151" t="s">
        <v>436</v>
      </c>
      <c r="F63" s="141" t="s">
        <v>436</v>
      </c>
      <c r="G63" s="141" t="s">
        <v>436</v>
      </c>
      <c r="H63" s="141"/>
      <c r="I63" s="141" t="s">
        <v>436</v>
      </c>
      <c r="J63" s="141" t="s">
        <v>436</v>
      </c>
      <c r="K63" s="141" t="s">
        <v>436</v>
      </c>
      <c r="L63" s="160"/>
      <c r="M63" s="157">
        <f t="shared" si="11"/>
        <v>6</v>
      </c>
      <c r="N63" s="172">
        <v>2</v>
      </c>
      <c r="O63" s="151" t="s">
        <v>436</v>
      </c>
      <c r="P63" s="141" t="s">
        <v>436</v>
      </c>
      <c r="Q63" s="141" t="s">
        <v>436</v>
      </c>
      <c r="R63" s="141" t="s">
        <v>436</v>
      </c>
      <c r="S63" s="141" t="s">
        <v>436</v>
      </c>
      <c r="T63" s="141" t="s">
        <v>436</v>
      </c>
      <c r="U63" s="141" t="s">
        <v>436</v>
      </c>
      <c r="V63" s="160"/>
      <c r="W63" s="157">
        <f>COUNTA(O63:U63)</f>
        <v>7</v>
      </c>
      <c r="X63" s="172">
        <v>1</v>
      </c>
      <c r="Y63" s="151"/>
      <c r="Z63" s="141"/>
      <c r="AA63" s="141"/>
      <c r="AB63" s="141" t="s">
        <v>436</v>
      </c>
      <c r="AC63" s="141"/>
      <c r="AD63" s="141"/>
      <c r="AE63" s="141"/>
      <c r="AF63" s="160"/>
      <c r="AG63" s="157">
        <f t="shared" si="12"/>
        <v>1</v>
      </c>
      <c r="AH63" s="172">
        <v>10</v>
      </c>
      <c r="AI63" s="165">
        <f t="shared" si="13"/>
        <v>13</v>
      </c>
      <c r="AJ63" s="166" t="s">
        <v>446</v>
      </c>
      <c r="AK63" s="310"/>
    </row>
    <row r="64" spans="1:37" x14ac:dyDescent="0.25">
      <c r="A64" s="138" t="s">
        <v>322</v>
      </c>
      <c r="B64" s="139" t="s">
        <v>128</v>
      </c>
      <c r="C64" s="139" t="s">
        <v>130</v>
      </c>
      <c r="D64" s="146" t="s">
        <v>11</v>
      </c>
      <c r="E64" s="151"/>
      <c r="F64" s="141" t="s">
        <v>436</v>
      </c>
      <c r="G64" s="141" t="s">
        <v>436</v>
      </c>
      <c r="H64" s="141" t="s">
        <v>436</v>
      </c>
      <c r="I64" s="141" t="s">
        <v>436</v>
      </c>
      <c r="J64" s="141" t="s">
        <v>436</v>
      </c>
      <c r="K64" s="141" t="s">
        <v>436</v>
      </c>
      <c r="L64" s="160"/>
      <c r="M64" s="157">
        <f t="shared" si="11"/>
        <v>6</v>
      </c>
      <c r="N64" s="172">
        <v>2</v>
      </c>
      <c r="O64" s="151"/>
      <c r="P64" s="141" t="s">
        <v>436</v>
      </c>
      <c r="Q64" s="141" t="s">
        <v>436</v>
      </c>
      <c r="R64" s="141" t="s">
        <v>436</v>
      </c>
      <c r="S64" s="141" t="s">
        <v>436</v>
      </c>
      <c r="T64" s="141" t="s">
        <v>436</v>
      </c>
      <c r="U64" s="141"/>
      <c r="V64" s="160" t="s">
        <v>445</v>
      </c>
      <c r="W64" s="157">
        <v>5</v>
      </c>
      <c r="X64" s="172">
        <v>5</v>
      </c>
      <c r="Y64" s="151"/>
      <c r="Z64" s="141"/>
      <c r="AA64" s="141"/>
      <c r="AB64" s="141"/>
      <c r="AC64" s="141" t="s">
        <v>436</v>
      </c>
      <c r="AD64" s="141" t="s">
        <v>436</v>
      </c>
      <c r="AE64" s="141" t="s">
        <v>436</v>
      </c>
      <c r="AF64" s="160"/>
      <c r="AG64" s="157">
        <f t="shared" si="12"/>
        <v>3</v>
      </c>
      <c r="AH64" s="172">
        <v>8</v>
      </c>
      <c r="AI64" s="165">
        <f t="shared" si="13"/>
        <v>15</v>
      </c>
      <c r="AJ64" s="166" t="s">
        <v>446</v>
      </c>
      <c r="AK64" s="310"/>
    </row>
    <row r="65" spans="1:37" x14ac:dyDescent="0.25">
      <c r="A65" s="138" t="s">
        <v>327</v>
      </c>
      <c r="B65" s="139" t="s">
        <v>128</v>
      </c>
      <c r="C65" s="139" t="s">
        <v>129</v>
      </c>
      <c r="D65" s="146" t="s">
        <v>11</v>
      </c>
      <c r="E65" s="151" t="s">
        <v>436</v>
      </c>
      <c r="F65" s="141"/>
      <c r="G65" s="141" t="s">
        <v>436</v>
      </c>
      <c r="H65" s="141" t="s">
        <v>436</v>
      </c>
      <c r="I65" s="141" t="s">
        <v>436</v>
      </c>
      <c r="J65" s="141" t="s">
        <v>436</v>
      </c>
      <c r="K65" s="141"/>
      <c r="L65" s="160"/>
      <c r="M65" s="157">
        <f t="shared" si="11"/>
        <v>5</v>
      </c>
      <c r="N65" s="172">
        <v>5</v>
      </c>
      <c r="O65" s="151"/>
      <c r="P65" s="141"/>
      <c r="Q65" s="141" t="s">
        <v>436</v>
      </c>
      <c r="R65" s="141"/>
      <c r="S65" s="141" t="s">
        <v>436</v>
      </c>
      <c r="T65" s="141" t="s">
        <v>436</v>
      </c>
      <c r="U65" s="141"/>
      <c r="V65" s="160" t="s">
        <v>445</v>
      </c>
      <c r="W65" s="157">
        <v>3</v>
      </c>
      <c r="X65" s="172">
        <v>10</v>
      </c>
      <c r="Y65" s="151" t="s">
        <v>436</v>
      </c>
      <c r="Z65" s="141" t="s">
        <v>436</v>
      </c>
      <c r="AA65" s="141" t="s">
        <v>436</v>
      </c>
      <c r="AB65" s="141" t="s">
        <v>436</v>
      </c>
      <c r="AC65" s="141" t="s">
        <v>436</v>
      </c>
      <c r="AD65" s="141" t="s">
        <v>436</v>
      </c>
      <c r="AE65" s="141" t="s">
        <v>436</v>
      </c>
      <c r="AF65" s="160"/>
      <c r="AG65" s="157">
        <f t="shared" si="12"/>
        <v>7</v>
      </c>
      <c r="AH65" s="172">
        <v>1</v>
      </c>
      <c r="AI65" s="165">
        <f t="shared" si="13"/>
        <v>16</v>
      </c>
      <c r="AJ65" s="166" t="s">
        <v>446</v>
      </c>
      <c r="AK65" s="310"/>
    </row>
    <row r="66" spans="1:37" ht="15" customHeight="1" x14ac:dyDescent="0.25">
      <c r="A66" s="132" t="s">
        <v>333</v>
      </c>
      <c r="B66" s="83" t="s">
        <v>5</v>
      </c>
      <c r="C66" s="83" t="s">
        <v>10</v>
      </c>
      <c r="D66" s="148" t="s">
        <v>11</v>
      </c>
      <c r="E66" s="151" t="s">
        <v>436</v>
      </c>
      <c r="F66" s="141"/>
      <c r="G66" s="141" t="s">
        <v>436</v>
      </c>
      <c r="H66" s="141"/>
      <c r="I66" s="141"/>
      <c r="J66" s="141" t="s">
        <v>436</v>
      </c>
      <c r="K66" s="141"/>
      <c r="L66" s="160"/>
      <c r="M66" s="157">
        <f t="shared" ref="M66:M78" si="14">COUNTA(E66:K66)</f>
        <v>3</v>
      </c>
      <c r="N66" s="154">
        <v>8</v>
      </c>
      <c r="O66" s="151" t="s">
        <v>436</v>
      </c>
      <c r="P66" s="141"/>
      <c r="Q66" s="141"/>
      <c r="R66" s="141"/>
      <c r="S66" s="141" t="s">
        <v>436</v>
      </c>
      <c r="T66" s="141" t="s">
        <v>436</v>
      </c>
      <c r="U66" s="141" t="s">
        <v>436</v>
      </c>
      <c r="V66" s="160"/>
      <c r="W66" s="157">
        <f t="shared" ref="W66:W78" si="15">COUNTA(O66:U66)</f>
        <v>4</v>
      </c>
      <c r="X66" s="154">
        <v>8</v>
      </c>
      <c r="Y66" s="151" t="s">
        <v>436</v>
      </c>
      <c r="Z66" s="141" t="s">
        <v>436</v>
      </c>
      <c r="AA66" s="141" t="s">
        <v>436</v>
      </c>
      <c r="AB66" s="141"/>
      <c r="AC66" s="141" t="s">
        <v>436</v>
      </c>
      <c r="AD66" s="141" t="s">
        <v>436</v>
      </c>
      <c r="AE66" s="141" t="s">
        <v>436</v>
      </c>
      <c r="AF66" s="160"/>
      <c r="AG66" s="157">
        <f t="shared" ref="AG66:AG78" si="16">COUNTA(Y66:AE66)</f>
        <v>6</v>
      </c>
      <c r="AH66" s="154">
        <v>3</v>
      </c>
      <c r="AI66" s="167">
        <f t="shared" si="13"/>
        <v>19</v>
      </c>
      <c r="AJ66" s="168"/>
      <c r="AK66" s="310"/>
    </row>
    <row r="67" spans="1:37" x14ac:dyDescent="0.25">
      <c r="A67" s="132" t="s">
        <v>325</v>
      </c>
      <c r="B67" s="83" t="s">
        <v>206</v>
      </c>
      <c r="C67" s="83" t="s">
        <v>407</v>
      </c>
      <c r="D67" s="148" t="s">
        <v>11</v>
      </c>
      <c r="E67" s="151"/>
      <c r="F67" s="141" t="s">
        <v>436</v>
      </c>
      <c r="G67" s="141" t="s">
        <v>436</v>
      </c>
      <c r="H67" s="141" t="s">
        <v>436</v>
      </c>
      <c r="I67" s="141" t="s">
        <v>436</v>
      </c>
      <c r="J67" s="141"/>
      <c r="K67" s="141"/>
      <c r="L67" s="160" t="s">
        <v>445</v>
      </c>
      <c r="M67" s="157">
        <f>COUNTA(E67:K67)</f>
        <v>4</v>
      </c>
      <c r="N67" s="154">
        <v>9</v>
      </c>
      <c r="O67" s="151" t="s">
        <v>436</v>
      </c>
      <c r="P67" s="141" t="s">
        <v>436</v>
      </c>
      <c r="Q67" s="141" t="s">
        <v>436</v>
      </c>
      <c r="R67" s="141" t="s">
        <v>436</v>
      </c>
      <c r="S67" s="141" t="s">
        <v>436</v>
      </c>
      <c r="T67" s="141"/>
      <c r="U67" s="141"/>
      <c r="V67" s="160"/>
      <c r="W67" s="157">
        <f t="shared" si="15"/>
        <v>5</v>
      </c>
      <c r="X67" s="154">
        <v>4</v>
      </c>
      <c r="Y67" s="151"/>
      <c r="Z67" s="141"/>
      <c r="AA67" s="141" t="s">
        <v>436</v>
      </c>
      <c r="AB67" s="141" t="s">
        <v>436</v>
      </c>
      <c r="AC67" s="141" t="s">
        <v>436</v>
      </c>
      <c r="AD67" s="141"/>
      <c r="AE67" s="141"/>
      <c r="AF67" s="160"/>
      <c r="AG67" s="157">
        <f>COUNTA(Y67:AE67)</f>
        <v>3</v>
      </c>
      <c r="AH67" s="154">
        <v>8</v>
      </c>
      <c r="AI67" s="167">
        <f t="shared" si="13"/>
        <v>21</v>
      </c>
      <c r="AJ67" s="168"/>
      <c r="AK67" s="310"/>
    </row>
    <row r="68" spans="1:37" ht="15.75" thickBot="1" x14ac:dyDescent="0.3">
      <c r="A68" s="133" t="s">
        <v>332</v>
      </c>
      <c r="B68" s="134" t="s">
        <v>201</v>
      </c>
      <c r="C68" s="134" t="s">
        <v>202</v>
      </c>
      <c r="D68" s="149" t="s">
        <v>11</v>
      </c>
      <c r="E68" s="152"/>
      <c r="F68" s="140"/>
      <c r="G68" s="140"/>
      <c r="H68" s="140"/>
      <c r="I68" s="140" t="s">
        <v>436</v>
      </c>
      <c r="J68" s="140"/>
      <c r="K68" s="140" t="s">
        <v>436</v>
      </c>
      <c r="L68" s="161"/>
      <c r="M68" s="158">
        <f t="shared" si="14"/>
        <v>2</v>
      </c>
      <c r="N68" s="155">
        <v>10</v>
      </c>
      <c r="O68" s="152"/>
      <c r="P68" s="140" t="s">
        <v>436</v>
      </c>
      <c r="Q68" s="140"/>
      <c r="R68" s="140"/>
      <c r="S68" s="140"/>
      <c r="T68" s="140"/>
      <c r="U68" s="140" t="s">
        <v>436</v>
      </c>
      <c r="V68" s="161"/>
      <c r="W68" s="158">
        <f t="shared" si="15"/>
        <v>2</v>
      </c>
      <c r="X68" s="155">
        <v>9</v>
      </c>
      <c r="Y68" s="152" t="s">
        <v>436</v>
      </c>
      <c r="Z68" s="140" t="s">
        <v>436</v>
      </c>
      <c r="AA68" s="140" t="s">
        <v>436</v>
      </c>
      <c r="AB68" s="140"/>
      <c r="AC68" s="140"/>
      <c r="AD68" s="140" t="s">
        <v>436</v>
      </c>
      <c r="AE68" s="140" t="s">
        <v>436</v>
      </c>
      <c r="AF68" s="161"/>
      <c r="AG68" s="158">
        <f t="shared" si="16"/>
        <v>5</v>
      </c>
      <c r="AH68" s="155">
        <v>6</v>
      </c>
      <c r="AI68" s="167">
        <f t="shared" si="13"/>
        <v>25</v>
      </c>
      <c r="AJ68" s="31"/>
      <c r="AK68" s="311"/>
    </row>
    <row r="69" spans="1:37" ht="15" customHeight="1" x14ac:dyDescent="0.25">
      <c r="A69" s="173" t="s">
        <v>301</v>
      </c>
      <c r="B69" s="174" t="s">
        <v>26</v>
      </c>
      <c r="C69" s="174" t="s">
        <v>27</v>
      </c>
      <c r="D69" s="175" t="s">
        <v>28</v>
      </c>
      <c r="E69" s="150" t="s">
        <v>436</v>
      </c>
      <c r="F69" s="142" t="s">
        <v>436</v>
      </c>
      <c r="G69" s="142" t="s">
        <v>436</v>
      </c>
      <c r="H69" s="142" t="s">
        <v>436</v>
      </c>
      <c r="I69" s="142" t="s">
        <v>436</v>
      </c>
      <c r="J69" s="142" t="s">
        <v>436</v>
      </c>
      <c r="K69" s="142" t="s">
        <v>436</v>
      </c>
      <c r="L69" s="159"/>
      <c r="M69" s="156">
        <f>COUNTA(E69:K69)</f>
        <v>7</v>
      </c>
      <c r="N69" s="153">
        <v>1</v>
      </c>
      <c r="O69" s="150" t="s">
        <v>436</v>
      </c>
      <c r="P69" s="142" t="s">
        <v>436</v>
      </c>
      <c r="Q69" s="142" t="s">
        <v>436</v>
      </c>
      <c r="R69" s="142" t="s">
        <v>436</v>
      </c>
      <c r="S69" s="142" t="s">
        <v>436</v>
      </c>
      <c r="T69" s="142" t="s">
        <v>436</v>
      </c>
      <c r="U69" s="142" t="s">
        <v>436</v>
      </c>
      <c r="V69" s="159"/>
      <c r="W69" s="156">
        <f t="shared" si="15"/>
        <v>7</v>
      </c>
      <c r="X69" s="153">
        <v>1</v>
      </c>
      <c r="Y69" s="150" t="s">
        <v>436</v>
      </c>
      <c r="Z69" s="142" t="s">
        <v>436</v>
      </c>
      <c r="AA69" s="142" t="s">
        <v>436</v>
      </c>
      <c r="AB69" s="142" t="s">
        <v>436</v>
      </c>
      <c r="AC69" s="142" t="s">
        <v>436</v>
      </c>
      <c r="AD69" s="142" t="s">
        <v>436</v>
      </c>
      <c r="AE69" s="142" t="s">
        <v>436</v>
      </c>
      <c r="AF69" s="159"/>
      <c r="AG69" s="156">
        <f>COUNTA(Y69:AE69)</f>
        <v>7</v>
      </c>
      <c r="AH69" s="153">
        <v>1</v>
      </c>
      <c r="AI69" s="163">
        <f t="shared" si="13"/>
        <v>3</v>
      </c>
      <c r="AJ69" s="164" t="s">
        <v>446</v>
      </c>
      <c r="AK69" s="309" t="s">
        <v>430</v>
      </c>
    </row>
    <row r="70" spans="1:37" x14ac:dyDescent="0.25">
      <c r="A70" s="176" t="s">
        <v>315</v>
      </c>
      <c r="B70" s="177" t="s">
        <v>226</v>
      </c>
      <c r="C70" s="177" t="s">
        <v>227</v>
      </c>
      <c r="D70" s="178" t="s">
        <v>28</v>
      </c>
      <c r="E70" s="151" t="s">
        <v>436</v>
      </c>
      <c r="F70" s="141" t="s">
        <v>436</v>
      </c>
      <c r="G70" s="141"/>
      <c r="H70" s="141" t="s">
        <v>436</v>
      </c>
      <c r="I70" s="141" t="s">
        <v>436</v>
      </c>
      <c r="J70" s="141"/>
      <c r="K70" s="141" t="s">
        <v>436</v>
      </c>
      <c r="L70" s="160"/>
      <c r="M70" s="157">
        <f t="shared" si="14"/>
        <v>5</v>
      </c>
      <c r="N70" s="172">
        <v>4</v>
      </c>
      <c r="O70" s="151" t="s">
        <v>436</v>
      </c>
      <c r="P70" s="141" t="s">
        <v>436</v>
      </c>
      <c r="Q70" s="141" t="s">
        <v>436</v>
      </c>
      <c r="R70" s="141" t="s">
        <v>436</v>
      </c>
      <c r="S70" s="141" t="s">
        <v>436</v>
      </c>
      <c r="T70" s="141" t="s">
        <v>436</v>
      </c>
      <c r="U70" s="141" t="s">
        <v>436</v>
      </c>
      <c r="V70" s="160"/>
      <c r="W70" s="157">
        <f t="shared" si="15"/>
        <v>7</v>
      </c>
      <c r="X70" s="172">
        <v>1</v>
      </c>
      <c r="Y70" s="151" t="s">
        <v>436</v>
      </c>
      <c r="Z70" s="141" t="s">
        <v>436</v>
      </c>
      <c r="AA70" s="141" t="s">
        <v>436</v>
      </c>
      <c r="AB70" s="141" t="s">
        <v>436</v>
      </c>
      <c r="AC70" s="141" t="s">
        <v>436</v>
      </c>
      <c r="AD70" s="141" t="s">
        <v>436</v>
      </c>
      <c r="AE70" s="141" t="s">
        <v>436</v>
      </c>
      <c r="AF70" s="160"/>
      <c r="AG70" s="157">
        <f t="shared" si="16"/>
        <v>7</v>
      </c>
      <c r="AH70" s="172">
        <v>1</v>
      </c>
      <c r="AI70" s="165">
        <f t="shared" si="13"/>
        <v>6</v>
      </c>
      <c r="AJ70" s="166" t="s">
        <v>446</v>
      </c>
      <c r="AK70" s="310"/>
    </row>
    <row r="71" spans="1:37" x14ac:dyDescent="0.25">
      <c r="A71" s="176" t="s">
        <v>312</v>
      </c>
      <c r="B71" s="177" t="s">
        <v>55</v>
      </c>
      <c r="C71" s="177" t="s">
        <v>56</v>
      </c>
      <c r="D71" s="178" t="s">
        <v>28</v>
      </c>
      <c r="E71" s="151" t="s">
        <v>436</v>
      </c>
      <c r="F71" s="141"/>
      <c r="G71" s="141" t="s">
        <v>436</v>
      </c>
      <c r="H71" s="141" t="s">
        <v>436</v>
      </c>
      <c r="I71" s="141" t="s">
        <v>436</v>
      </c>
      <c r="J71" s="141" t="s">
        <v>436</v>
      </c>
      <c r="K71" s="141" t="s">
        <v>436</v>
      </c>
      <c r="L71" s="160"/>
      <c r="M71" s="157">
        <f t="shared" si="14"/>
        <v>6</v>
      </c>
      <c r="N71" s="154">
        <v>2</v>
      </c>
      <c r="O71" s="151" t="s">
        <v>436</v>
      </c>
      <c r="P71" s="141"/>
      <c r="Q71" s="141" t="s">
        <v>436</v>
      </c>
      <c r="R71" s="141" t="s">
        <v>436</v>
      </c>
      <c r="S71" s="141" t="s">
        <v>436</v>
      </c>
      <c r="T71" s="141" t="s">
        <v>436</v>
      </c>
      <c r="U71" s="141" t="s">
        <v>436</v>
      </c>
      <c r="V71" s="160"/>
      <c r="W71" s="157">
        <f t="shared" si="15"/>
        <v>6</v>
      </c>
      <c r="X71" s="154">
        <v>3</v>
      </c>
      <c r="Y71" s="151" t="s">
        <v>436</v>
      </c>
      <c r="Z71" s="141"/>
      <c r="AA71" s="141" t="s">
        <v>436</v>
      </c>
      <c r="AB71" s="141" t="s">
        <v>436</v>
      </c>
      <c r="AC71" s="141" t="s">
        <v>436</v>
      </c>
      <c r="AD71" s="141" t="s">
        <v>436</v>
      </c>
      <c r="AE71" s="141" t="s">
        <v>436</v>
      </c>
      <c r="AF71" s="160"/>
      <c r="AG71" s="157">
        <f t="shared" si="16"/>
        <v>6</v>
      </c>
      <c r="AH71" s="154">
        <v>4</v>
      </c>
      <c r="AI71" s="165">
        <f t="shared" si="13"/>
        <v>9</v>
      </c>
      <c r="AJ71" s="166" t="s">
        <v>446</v>
      </c>
      <c r="AK71" s="310"/>
    </row>
    <row r="72" spans="1:37" x14ac:dyDescent="0.25">
      <c r="A72" s="176" t="s">
        <v>310</v>
      </c>
      <c r="B72" s="177" t="s">
        <v>24</v>
      </c>
      <c r="C72" s="177" t="s">
        <v>157</v>
      </c>
      <c r="D72" s="178" t="s">
        <v>28</v>
      </c>
      <c r="E72" s="151" t="s">
        <v>436</v>
      </c>
      <c r="F72" s="141" t="s">
        <v>436</v>
      </c>
      <c r="G72" s="141" t="s">
        <v>436</v>
      </c>
      <c r="H72" s="141" t="s">
        <v>436</v>
      </c>
      <c r="I72" s="141"/>
      <c r="J72" s="141" t="s">
        <v>436</v>
      </c>
      <c r="K72" s="141" t="s">
        <v>436</v>
      </c>
      <c r="L72" s="160"/>
      <c r="M72" s="157">
        <f t="shared" si="14"/>
        <v>6</v>
      </c>
      <c r="N72" s="154">
        <v>2</v>
      </c>
      <c r="O72" s="151" t="s">
        <v>436</v>
      </c>
      <c r="P72" s="141" t="s">
        <v>436</v>
      </c>
      <c r="Q72" s="141"/>
      <c r="R72" s="141" t="s">
        <v>436</v>
      </c>
      <c r="S72" s="141"/>
      <c r="T72" s="141" t="s">
        <v>436</v>
      </c>
      <c r="U72" s="141" t="s">
        <v>436</v>
      </c>
      <c r="V72" s="160"/>
      <c r="W72" s="157">
        <f t="shared" si="15"/>
        <v>5</v>
      </c>
      <c r="X72" s="154">
        <v>6</v>
      </c>
      <c r="Y72" s="151" t="s">
        <v>436</v>
      </c>
      <c r="Z72" s="141" t="s">
        <v>436</v>
      </c>
      <c r="AA72" s="141" t="s">
        <v>436</v>
      </c>
      <c r="AB72" s="141" t="s">
        <v>436</v>
      </c>
      <c r="AC72" s="141" t="s">
        <v>436</v>
      </c>
      <c r="AD72" s="141" t="s">
        <v>436</v>
      </c>
      <c r="AE72" s="141" t="s">
        <v>436</v>
      </c>
      <c r="AF72" s="160"/>
      <c r="AG72" s="157">
        <f t="shared" si="16"/>
        <v>7</v>
      </c>
      <c r="AH72" s="154">
        <v>1</v>
      </c>
      <c r="AI72" s="165">
        <f t="shared" si="13"/>
        <v>9</v>
      </c>
      <c r="AJ72" s="166" t="s">
        <v>446</v>
      </c>
      <c r="AK72" s="310"/>
    </row>
    <row r="73" spans="1:37" x14ac:dyDescent="0.25">
      <c r="A73" s="176" t="s">
        <v>306</v>
      </c>
      <c r="B73" s="177" t="s">
        <v>117</v>
      </c>
      <c r="C73" s="177" t="s">
        <v>118</v>
      </c>
      <c r="D73" s="178" t="s">
        <v>28</v>
      </c>
      <c r="E73" s="151"/>
      <c r="F73" s="141" t="s">
        <v>436</v>
      </c>
      <c r="G73" s="141" t="s">
        <v>436</v>
      </c>
      <c r="H73" s="141" t="s">
        <v>436</v>
      </c>
      <c r="I73" s="141" t="s">
        <v>436</v>
      </c>
      <c r="J73" s="141"/>
      <c r="K73" s="141" t="s">
        <v>436</v>
      </c>
      <c r="L73" s="160"/>
      <c r="M73" s="157">
        <f t="shared" si="14"/>
        <v>5</v>
      </c>
      <c r="N73" s="154">
        <v>4</v>
      </c>
      <c r="O73" s="151" t="s">
        <v>436</v>
      </c>
      <c r="P73" s="141" t="s">
        <v>436</v>
      </c>
      <c r="Q73" s="141" t="s">
        <v>436</v>
      </c>
      <c r="R73" s="141"/>
      <c r="S73" s="141" t="s">
        <v>436</v>
      </c>
      <c r="T73" s="141" t="s">
        <v>436</v>
      </c>
      <c r="U73" s="141" t="s">
        <v>436</v>
      </c>
      <c r="V73" s="160"/>
      <c r="W73" s="157">
        <f t="shared" si="15"/>
        <v>6</v>
      </c>
      <c r="X73" s="154">
        <v>3</v>
      </c>
      <c r="Y73" s="151"/>
      <c r="Z73" s="141" t="s">
        <v>436</v>
      </c>
      <c r="AA73" s="141"/>
      <c r="AB73" s="141" t="s">
        <v>436</v>
      </c>
      <c r="AC73" s="141" t="s">
        <v>436</v>
      </c>
      <c r="AD73" s="141" t="s">
        <v>436</v>
      </c>
      <c r="AE73" s="141" t="s">
        <v>436</v>
      </c>
      <c r="AF73" s="160"/>
      <c r="AG73" s="157">
        <f t="shared" si="16"/>
        <v>5</v>
      </c>
      <c r="AH73" s="154">
        <v>5</v>
      </c>
      <c r="AI73" s="165">
        <f t="shared" si="13"/>
        <v>12</v>
      </c>
      <c r="AJ73" s="166" t="s">
        <v>446</v>
      </c>
      <c r="AK73" s="310"/>
    </row>
    <row r="74" spans="1:37" x14ac:dyDescent="0.25">
      <c r="A74" s="176" t="s">
        <v>305</v>
      </c>
      <c r="B74" s="177" t="s">
        <v>126</v>
      </c>
      <c r="C74" s="177" t="s">
        <v>127</v>
      </c>
      <c r="D74" s="178" t="s">
        <v>28</v>
      </c>
      <c r="E74" s="151"/>
      <c r="F74" s="141" t="s">
        <v>436</v>
      </c>
      <c r="G74" s="141" t="s">
        <v>436</v>
      </c>
      <c r="H74" s="141" t="s">
        <v>436</v>
      </c>
      <c r="I74" s="141"/>
      <c r="J74" s="141" t="s">
        <v>436</v>
      </c>
      <c r="K74" s="141" t="s">
        <v>436</v>
      </c>
      <c r="L74" s="160"/>
      <c r="M74" s="157">
        <f t="shared" si="14"/>
        <v>5</v>
      </c>
      <c r="N74" s="154">
        <v>4</v>
      </c>
      <c r="O74" s="151" t="s">
        <v>436</v>
      </c>
      <c r="P74" s="141" t="s">
        <v>436</v>
      </c>
      <c r="Q74" s="141" t="s">
        <v>436</v>
      </c>
      <c r="R74" s="141" t="s">
        <v>436</v>
      </c>
      <c r="S74" s="141" t="s">
        <v>436</v>
      </c>
      <c r="T74" s="141"/>
      <c r="U74" s="141" t="s">
        <v>436</v>
      </c>
      <c r="V74" s="160"/>
      <c r="W74" s="157">
        <f t="shared" si="15"/>
        <v>6</v>
      </c>
      <c r="X74" s="154">
        <v>3</v>
      </c>
      <c r="Y74" s="151" t="s">
        <v>436</v>
      </c>
      <c r="Z74" s="141" t="s">
        <v>436</v>
      </c>
      <c r="AA74" s="141" t="s">
        <v>436</v>
      </c>
      <c r="AB74" s="141"/>
      <c r="AC74" s="141"/>
      <c r="AD74" s="141"/>
      <c r="AE74" s="141" t="s">
        <v>436</v>
      </c>
      <c r="AF74" s="160"/>
      <c r="AG74" s="157">
        <f t="shared" si="16"/>
        <v>4</v>
      </c>
      <c r="AH74" s="154">
        <v>8</v>
      </c>
      <c r="AI74" s="165">
        <f t="shared" si="13"/>
        <v>15</v>
      </c>
      <c r="AJ74" s="166" t="s">
        <v>446</v>
      </c>
      <c r="AK74" s="310"/>
    </row>
    <row r="75" spans="1:37" ht="15" customHeight="1" x14ac:dyDescent="0.25">
      <c r="A75" s="176" t="s">
        <v>316</v>
      </c>
      <c r="B75" s="177" t="s">
        <v>156</v>
      </c>
      <c r="C75" s="177" t="s">
        <v>83</v>
      </c>
      <c r="D75" s="178" t="s">
        <v>28</v>
      </c>
      <c r="E75" s="151" t="s">
        <v>436</v>
      </c>
      <c r="F75" s="141"/>
      <c r="G75" s="141" t="s">
        <v>436</v>
      </c>
      <c r="H75" s="141" t="s">
        <v>436</v>
      </c>
      <c r="I75" s="141" t="s">
        <v>436</v>
      </c>
      <c r="J75" s="141" t="s">
        <v>436</v>
      </c>
      <c r="K75" s="141"/>
      <c r="L75" s="160"/>
      <c r="M75" s="157">
        <f>COUNTA(E75:K75)</f>
        <v>5</v>
      </c>
      <c r="N75" s="154">
        <v>4</v>
      </c>
      <c r="O75" s="151"/>
      <c r="P75" s="141" t="s">
        <v>436</v>
      </c>
      <c r="Q75" s="141" t="s">
        <v>436</v>
      </c>
      <c r="R75" s="141"/>
      <c r="S75" s="141" t="s">
        <v>436</v>
      </c>
      <c r="T75" s="141" t="s">
        <v>436</v>
      </c>
      <c r="U75" s="141" t="s">
        <v>436</v>
      </c>
      <c r="V75" s="160"/>
      <c r="W75" s="157">
        <f t="shared" si="15"/>
        <v>5</v>
      </c>
      <c r="X75" s="154">
        <v>6</v>
      </c>
      <c r="Y75" s="151" t="s">
        <v>436</v>
      </c>
      <c r="Z75" s="141" t="s">
        <v>436</v>
      </c>
      <c r="AA75" s="141" t="s">
        <v>436</v>
      </c>
      <c r="AB75" s="141"/>
      <c r="AC75" s="141" t="s">
        <v>436</v>
      </c>
      <c r="AD75" s="141" t="s">
        <v>436</v>
      </c>
      <c r="AE75" s="141"/>
      <c r="AF75" s="160" t="s">
        <v>445</v>
      </c>
      <c r="AG75" s="157">
        <v>5</v>
      </c>
      <c r="AH75" s="154">
        <v>7</v>
      </c>
      <c r="AI75" s="165">
        <f t="shared" si="13"/>
        <v>17</v>
      </c>
      <c r="AJ75" s="166" t="s">
        <v>446</v>
      </c>
      <c r="AK75" s="310"/>
    </row>
    <row r="76" spans="1:37" x14ac:dyDescent="0.25">
      <c r="A76" s="179" t="s">
        <v>304</v>
      </c>
      <c r="B76" s="180" t="s">
        <v>81</v>
      </c>
      <c r="C76" s="180" t="s">
        <v>158</v>
      </c>
      <c r="D76" s="181" t="s">
        <v>28</v>
      </c>
      <c r="E76" s="151" t="s">
        <v>436</v>
      </c>
      <c r="F76" s="141"/>
      <c r="G76" s="141" t="s">
        <v>436</v>
      </c>
      <c r="H76" s="141"/>
      <c r="I76" s="141" t="s">
        <v>436</v>
      </c>
      <c r="J76" s="141"/>
      <c r="K76" s="141" t="s">
        <v>436</v>
      </c>
      <c r="L76" s="160"/>
      <c r="M76" s="157">
        <f t="shared" si="14"/>
        <v>4</v>
      </c>
      <c r="N76" s="154">
        <v>8</v>
      </c>
      <c r="O76" s="151" t="s">
        <v>436</v>
      </c>
      <c r="P76" s="141"/>
      <c r="Q76" s="141" t="s">
        <v>436</v>
      </c>
      <c r="R76" s="141" t="s">
        <v>436</v>
      </c>
      <c r="S76" s="141" t="s">
        <v>436</v>
      </c>
      <c r="T76" s="141" t="s">
        <v>436</v>
      </c>
      <c r="U76" s="141"/>
      <c r="V76" s="160"/>
      <c r="W76" s="157">
        <f t="shared" si="15"/>
        <v>5</v>
      </c>
      <c r="X76" s="154">
        <v>6</v>
      </c>
      <c r="Y76" s="151" t="s">
        <v>436</v>
      </c>
      <c r="Z76" s="141"/>
      <c r="AA76" s="141" t="s">
        <v>436</v>
      </c>
      <c r="AB76" s="141" t="s">
        <v>436</v>
      </c>
      <c r="AC76" s="141" t="s">
        <v>436</v>
      </c>
      <c r="AD76" s="141" t="s">
        <v>436</v>
      </c>
      <c r="AE76" s="141"/>
      <c r="AF76" s="160"/>
      <c r="AG76" s="157">
        <f t="shared" si="16"/>
        <v>5</v>
      </c>
      <c r="AH76" s="154">
        <v>5</v>
      </c>
      <c r="AI76" s="167">
        <f t="shared" si="13"/>
        <v>19</v>
      </c>
      <c r="AJ76" s="168"/>
      <c r="AK76" s="310"/>
    </row>
    <row r="77" spans="1:37" ht="15" customHeight="1" x14ac:dyDescent="0.25">
      <c r="A77" s="179" t="s">
        <v>314</v>
      </c>
      <c r="B77" s="180" t="s">
        <v>82</v>
      </c>
      <c r="C77" s="180" t="s">
        <v>83</v>
      </c>
      <c r="D77" s="181" t="s">
        <v>28</v>
      </c>
      <c r="E77" s="151" t="s">
        <v>436</v>
      </c>
      <c r="F77" s="141" t="s">
        <v>436</v>
      </c>
      <c r="G77" s="141"/>
      <c r="H77" s="141"/>
      <c r="I77" s="141" t="s">
        <v>436</v>
      </c>
      <c r="J77" s="141" t="s">
        <v>436</v>
      </c>
      <c r="K77" s="141"/>
      <c r="L77" s="160"/>
      <c r="M77" s="157">
        <f>COUNTA(E77:K77)</f>
        <v>4</v>
      </c>
      <c r="N77" s="154">
        <v>8</v>
      </c>
      <c r="O77" s="151"/>
      <c r="P77" s="141" t="s">
        <v>436</v>
      </c>
      <c r="Q77" s="141"/>
      <c r="R77" s="141" t="s">
        <v>436</v>
      </c>
      <c r="S77" s="141"/>
      <c r="T77" s="141"/>
      <c r="U77" s="141"/>
      <c r="V77" s="160"/>
      <c r="W77" s="157">
        <f t="shared" si="15"/>
        <v>2</v>
      </c>
      <c r="X77" s="154">
        <v>9</v>
      </c>
      <c r="Y77" s="151"/>
      <c r="Z77" s="141" t="s">
        <v>436</v>
      </c>
      <c r="AA77" s="141"/>
      <c r="AB77" s="141" t="s">
        <v>436</v>
      </c>
      <c r="AC77" s="141"/>
      <c r="AD77" s="141" t="s">
        <v>436</v>
      </c>
      <c r="AE77" s="141"/>
      <c r="AF77" s="160"/>
      <c r="AG77" s="157">
        <f>COUNTA(Y77:AE77)</f>
        <v>3</v>
      </c>
      <c r="AH77" s="154">
        <v>9</v>
      </c>
      <c r="AI77" s="167">
        <f t="shared" si="13"/>
        <v>26</v>
      </c>
      <c r="AJ77" s="168"/>
      <c r="AK77" s="310"/>
    </row>
    <row r="78" spans="1:37" ht="15.75" thickBot="1" x14ac:dyDescent="0.3">
      <c r="A78" s="182" t="s">
        <v>300</v>
      </c>
      <c r="B78" s="183" t="s">
        <v>233</v>
      </c>
      <c r="C78" s="183" t="s">
        <v>234</v>
      </c>
      <c r="D78" s="184" t="s">
        <v>28</v>
      </c>
      <c r="E78" s="152"/>
      <c r="F78" s="140" t="s">
        <v>436</v>
      </c>
      <c r="G78" s="140"/>
      <c r="H78" s="140"/>
      <c r="I78" s="140"/>
      <c r="J78" s="140" t="s">
        <v>436</v>
      </c>
      <c r="K78" s="140"/>
      <c r="L78" s="161"/>
      <c r="M78" s="158">
        <f t="shared" si="14"/>
        <v>2</v>
      </c>
      <c r="N78" s="155">
        <v>10</v>
      </c>
      <c r="O78" s="152"/>
      <c r="P78" s="140"/>
      <c r="Q78" s="140"/>
      <c r="R78" s="140"/>
      <c r="S78" s="140"/>
      <c r="T78" s="140"/>
      <c r="U78" s="140"/>
      <c r="V78" s="161"/>
      <c r="W78" s="158">
        <f t="shared" si="15"/>
        <v>0</v>
      </c>
      <c r="X78" s="155">
        <v>10</v>
      </c>
      <c r="Y78" s="152"/>
      <c r="Z78" s="140"/>
      <c r="AA78" s="140"/>
      <c r="AB78" s="140"/>
      <c r="AC78" s="140"/>
      <c r="AD78" s="140"/>
      <c r="AE78" s="140"/>
      <c r="AF78" s="161"/>
      <c r="AG78" s="158">
        <f t="shared" si="16"/>
        <v>0</v>
      </c>
      <c r="AH78" s="155">
        <v>10</v>
      </c>
      <c r="AI78" s="169">
        <f t="shared" si="13"/>
        <v>30</v>
      </c>
      <c r="AJ78" s="31"/>
      <c r="AK78" s="311"/>
    </row>
  </sheetData>
  <mergeCells count="17">
    <mergeCell ref="E2:N2"/>
    <mergeCell ref="B3:D3"/>
    <mergeCell ref="O14:O23"/>
    <mergeCell ref="O4:O13"/>
    <mergeCell ref="E57:N57"/>
    <mergeCell ref="O57:X57"/>
    <mergeCell ref="Y57:AH57"/>
    <mergeCell ref="B58:D58"/>
    <mergeCell ref="E25:N25"/>
    <mergeCell ref="O25:X25"/>
    <mergeCell ref="Y25:AH25"/>
    <mergeCell ref="B26:D26"/>
    <mergeCell ref="AK27:AK36"/>
    <mergeCell ref="AK37:AK46"/>
    <mergeCell ref="AK47:AK55"/>
    <mergeCell ref="AK69:AK78"/>
    <mergeCell ref="AK59:AK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F33E-4A71-426A-B2E9-D920C96CAA51}">
  <dimension ref="A1:AK110"/>
  <sheetViews>
    <sheetView topLeftCell="A113" workbookViewId="0">
      <selection activeCell="AN43" sqref="AN43:AN110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" bestFit="1" customWidth="1"/>
    <col min="5" max="14" width="3.28515625" style="39" customWidth="1"/>
    <col min="15" max="39" width="3.28515625" customWidth="1"/>
  </cols>
  <sheetData>
    <row r="1" spans="1:15" ht="20.25" customHeight="1" thickBot="1" x14ac:dyDescent="0.3">
      <c r="B1" t="s">
        <v>410</v>
      </c>
    </row>
    <row r="2" spans="1:15" x14ac:dyDescent="0.25">
      <c r="E2" s="289" t="s">
        <v>419</v>
      </c>
      <c r="F2" s="290"/>
      <c r="G2" s="290"/>
      <c r="H2" s="290"/>
      <c r="I2" s="290"/>
      <c r="J2" s="290"/>
      <c r="K2" s="290"/>
      <c r="L2" s="290"/>
      <c r="M2" s="290"/>
      <c r="N2" s="291"/>
    </row>
    <row r="3" spans="1:15" ht="15.75" thickBot="1" x14ac:dyDescent="0.3">
      <c r="B3" s="312" t="s">
        <v>424</v>
      </c>
      <c r="C3" s="312"/>
      <c r="D3" s="313"/>
      <c r="E3" s="50" t="s">
        <v>411</v>
      </c>
      <c r="F3" s="51" t="s">
        <v>412</v>
      </c>
      <c r="G3" s="51" t="s">
        <v>413</v>
      </c>
      <c r="H3" s="51" t="s">
        <v>414</v>
      </c>
      <c r="I3" s="51" t="s">
        <v>415</v>
      </c>
      <c r="J3" s="51" t="s">
        <v>416</v>
      </c>
      <c r="K3" s="51" t="s">
        <v>417</v>
      </c>
      <c r="L3" s="51"/>
      <c r="M3" s="11" t="s">
        <v>418</v>
      </c>
      <c r="N3" s="54" t="s">
        <v>14</v>
      </c>
    </row>
    <row r="4" spans="1:15" ht="15" customHeight="1" x14ac:dyDescent="0.25">
      <c r="A4" s="173" t="s">
        <v>280</v>
      </c>
      <c r="B4" s="174" t="s">
        <v>128</v>
      </c>
      <c r="C4" s="174" t="s">
        <v>231</v>
      </c>
      <c r="D4" s="175" t="s">
        <v>447</v>
      </c>
      <c r="E4" s="150" t="s">
        <v>436</v>
      </c>
      <c r="F4" s="142" t="s">
        <v>436</v>
      </c>
      <c r="G4" s="142" t="s">
        <v>436</v>
      </c>
      <c r="H4" s="142" t="s">
        <v>436</v>
      </c>
      <c r="I4" s="142" t="s">
        <v>436</v>
      </c>
      <c r="J4" s="142" t="s">
        <v>436</v>
      </c>
      <c r="K4" s="142" t="s">
        <v>436</v>
      </c>
      <c r="L4" s="159"/>
      <c r="M4" s="156">
        <f>COUNTA(E4:K4)</f>
        <v>7</v>
      </c>
      <c r="N4" s="153" t="s">
        <v>446</v>
      </c>
      <c r="O4" s="309" t="s">
        <v>420</v>
      </c>
    </row>
    <row r="5" spans="1:15" x14ac:dyDescent="0.25">
      <c r="A5" s="176" t="s">
        <v>279</v>
      </c>
      <c r="B5" s="177" t="s">
        <v>53</v>
      </c>
      <c r="C5" s="177" t="s">
        <v>54</v>
      </c>
      <c r="D5" s="178" t="s">
        <v>447</v>
      </c>
      <c r="E5" s="151" t="s">
        <v>436</v>
      </c>
      <c r="F5" s="141" t="s">
        <v>436</v>
      </c>
      <c r="G5" s="141" t="s">
        <v>436</v>
      </c>
      <c r="H5" s="141" t="s">
        <v>436</v>
      </c>
      <c r="I5" s="141" t="s">
        <v>436</v>
      </c>
      <c r="J5" s="141" t="s">
        <v>436</v>
      </c>
      <c r="K5" s="141" t="s">
        <v>436</v>
      </c>
      <c r="L5" s="160"/>
      <c r="M5" s="157">
        <f>COUNTA(E5:K5)</f>
        <v>7</v>
      </c>
      <c r="N5" s="172" t="s">
        <v>446</v>
      </c>
      <c r="O5" s="310"/>
    </row>
    <row r="6" spans="1:15" x14ac:dyDescent="0.25">
      <c r="A6" s="176" t="s">
        <v>277</v>
      </c>
      <c r="B6" s="177" t="s">
        <v>253</v>
      </c>
      <c r="C6" s="177" t="s">
        <v>252</v>
      </c>
      <c r="D6" s="178" t="s">
        <v>447</v>
      </c>
      <c r="E6" s="151" t="s">
        <v>436</v>
      </c>
      <c r="F6" s="141" t="s">
        <v>436</v>
      </c>
      <c r="G6" s="141" t="s">
        <v>436</v>
      </c>
      <c r="H6" s="141" t="s">
        <v>436</v>
      </c>
      <c r="I6" s="141"/>
      <c r="J6" s="141" t="s">
        <v>436</v>
      </c>
      <c r="K6" s="141" t="s">
        <v>436</v>
      </c>
      <c r="L6" s="160"/>
      <c r="M6" s="157">
        <f>COUNTA(E6:K6)</f>
        <v>6</v>
      </c>
      <c r="N6" s="154" t="s">
        <v>446</v>
      </c>
      <c r="O6" s="310"/>
    </row>
    <row r="7" spans="1:15" x14ac:dyDescent="0.25">
      <c r="A7" s="176" t="s">
        <v>275</v>
      </c>
      <c r="B7" s="177" t="s">
        <v>250</v>
      </c>
      <c r="C7" s="177" t="s">
        <v>251</v>
      </c>
      <c r="D7" s="178" t="s">
        <v>447</v>
      </c>
      <c r="E7" s="151" t="s">
        <v>436</v>
      </c>
      <c r="F7" s="141" t="s">
        <v>436</v>
      </c>
      <c r="G7" s="141" t="s">
        <v>436</v>
      </c>
      <c r="H7" s="141" t="s">
        <v>436</v>
      </c>
      <c r="I7" s="141" t="s">
        <v>436</v>
      </c>
      <c r="J7" s="141" t="s">
        <v>436</v>
      </c>
      <c r="K7" s="141"/>
      <c r="L7" s="160"/>
      <c r="M7" s="157">
        <f>COUNTA(E7:K7)</f>
        <v>6</v>
      </c>
      <c r="N7" s="154" t="s">
        <v>446</v>
      </c>
      <c r="O7" s="310"/>
    </row>
    <row r="8" spans="1:15" x14ac:dyDescent="0.25">
      <c r="A8" s="176" t="s">
        <v>282</v>
      </c>
      <c r="B8" s="177" t="s">
        <v>72</v>
      </c>
      <c r="C8" s="177" t="s">
        <v>104</v>
      </c>
      <c r="D8" s="178" t="s">
        <v>447</v>
      </c>
      <c r="E8" s="151" t="s">
        <v>436</v>
      </c>
      <c r="F8" s="141" t="s">
        <v>436</v>
      </c>
      <c r="G8" s="141"/>
      <c r="H8" s="141" t="s">
        <v>436</v>
      </c>
      <c r="I8" s="141" t="s">
        <v>436</v>
      </c>
      <c r="J8" s="141"/>
      <c r="K8" s="141" t="s">
        <v>436</v>
      </c>
      <c r="L8" s="160"/>
      <c r="M8" s="157">
        <f t="shared" ref="M8:M33" si="0">COUNTA(E8:K8)</f>
        <v>5</v>
      </c>
      <c r="N8" s="154" t="s">
        <v>446</v>
      </c>
      <c r="O8" s="310"/>
    </row>
    <row r="9" spans="1:15" x14ac:dyDescent="0.25">
      <c r="A9" s="179" t="s">
        <v>274</v>
      </c>
      <c r="B9" s="180" t="s">
        <v>248</v>
      </c>
      <c r="C9" s="180" t="s">
        <v>249</v>
      </c>
      <c r="D9" s="181" t="s">
        <v>447</v>
      </c>
      <c r="E9" s="151"/>
      <c r="F9" s="141"/>
      <c r="G9" s="141"/>
      <c r="H9" s="141"/>
      <c r="I9" s="141" t="s">
        <v>436</v>
      </c>
      <c r="J9" s="141" t="s">
        <v>436</v>
      </c>
      <c r="K9" s="141" t="s">
        <v>436</v>
      </c>
      <c r="L9" s="160"/>
      <c r="M9" s="157">
        <f>COUNTA(E9:K9)</f>
        <v>3</v>
      </c>
      <c r="N9" s="154"/>
      <c r="O9" s="310"/>
    </row>
    <row r="10" spans="1:15" x14ac:dyDescent="0.25">
      <c r="A10" s="179" t="s">
        <v>278</v>
      </c>
      <c r="B10" s="180" t="s">
        <v>248</v>
      </c>
      <c r="C10" s="180" t="s">
        <v>254</v>
      </c>
      <c r="D10" s="181" t="s">
        <v>447</v>
      </c>
      <c r="E10" s="151"/>
      <c r="F10" s="141"/>
      <c r="G10" s="141" t="s">
        <v>436</v>
      </c>
      <c r="H10" s="141"/>
      <c r="I10" s="141"/>
      <c r="J10" s="141"/>
      <c r="K10" s="141"/>
      <c r="L10" s="160"/>
      <c r="M10" s="157">
        <f t="shared" si="0"/>
        <v>1</v>
      </c>
      <c r="N10" s="154"/>
      <c r="O10" s="310"/>
    </row>
    <row r="11" spans="1:15" ht="15.75" thickBot="1" x14ac:dyDescent="0.3">
      <c r="A11" s="182" t="s">
        <v>276</v>
      </c>
      <c r="B11" s="183" t="s">
        <v>243</v>
      </c>
      <c r="C11" s="183" t="s">
        <v>244</v>
      </c>
      <c r="D11" s="184" t="s">
        <v>447</v>
      </c>
      <c r="E11" s="152"/>
      <c r="F11" s="140"/>
      <c r="G11" s="140"/>
      <c r="H11" s="140"/>
      <c r="I11" s="140"/>
      <c r="J11" s="140"/>
      <c r="K11" s="140"/>
      <c r="L11" s="161"/>
      <c r="M11" s="158">
        <f t="shared" si="0"/>
        <v>0</v>
      </c>
      <c r="N11" s="155"/>
      <c r="O11" s="311"/>
    </row>
    <row r="12" spans="1:15" ht="15" customHeight="1" x14ac:dyDescent="0.25">
      <c r="A12" s="136" t="s">
        <v>271</v>
      </c>
      <c r="B12" s="137" t="s">
        <v>108</v>
      </c>
      <c r="C12" s="137" t="s">
        <v>164</v>
      </c>
      <c r="D12" s="145" t="s">
        <v>447</v>
      </c>
      <c r="E12" s="150" t="s">
        <v>436</v>
      </c>
      <c r="F12" s="142" t="s">
        <v>436</v>
      </c>
      <c r="G12" s="142" t="s">
        <v>436</v>
      </c>
      <c r="H12" s="142" t="s">
        <v>436</v>
      </c>
      <c r="I12" s="142" t="s">
        <v>436</v>
      </c>
      <c r="J12" s="142" t="s">
        <v>436</v>
      </c>
      <c r="K12" s="142" t="s">
        <v>436</v>
      </c>
      <c r="L12" s="159"/>
      <c r="M12" s="156">
        <f t="shared" ref="M12:M17" si="1">COUNTA(E12:K12)</f>
        <v>7</v>
      </c>
      <c r="N12" s="153" t="s">
        <v>446</v>
      </c>
      <c r="O12" s="309" t="s">
        <v>420</v>
      </c>
    </row>
    <row r="13" spans="1:15" x14ac:dyDescent="0.25">
      <c r="A13" s="138" t="s">
        <v>265</v>
      </c>
      <c r="B13" s="139" t="s">
        <v>101</v>
      </c>
      <c r="C13" s="139" t="s">
        <v>8</v>
      </c>
      <c r="D13" s="146" t="s">
        <v>447</v>
      </c>
      <c r="E13" s="151" t="s">
        <v>436</v>
      </c>
      <c r="F13" s="141" t="s">
        <v>436</v>
      </c>
      <c r="G13" s="141" t="s">
        <v>436</v>
      </c>
      <c r="H13" s="141" t="s">
        <v>436</v>
      </c>
      <c r="I13" s="141" t="s">
        <v>436</v>
      </c>
      <c r="J13" s="141" t="s">
        <v>436</v>
      </c>
      <c r="K13" s="141" t="s">
        <v>436</v>
      </c>
      <c r="L13" s="160"/>
      <c r="M13" s="157">
        <f t="shared" si="1"/>
        <v>7</v>
      </c>
      <c r="N13" s="172" t="s">
        <v>446</v>
      </c>
      <c r="O13" s="310"/>
    </row>
    <row r="14" spans="1:15" x14ac:dyDescent="0.25">
      <c r="A14" s="138" t="s">
        <v>272</v>
      </c>
      <c r="B14" s="139" t="s">
        <v>22</v>
      </c>
      <c r="C14" s="139" t="s">
        <v>23</v>
      </c>
      <c r="D14" s="146" t="s">
        <v>447</v>
      </c>
      <c r="E14" s="151"/>
      <c r="F14" s="141" t="s">
        <v>436</v>
      </c>
      <c r="G14" s="141" t="s">
        <v>436</v>
      </c>
      <c r="H14" s="141" t="s">
        <v>436</v>
      </c>
      <c r="I14" s="141" t="s">
        <v>436</v>
      </c>
      <c r="J14" s="141" t="s">
        <v>436</v>
      </c>
      <c r="K14" s="141" t="s">
        <v>436</v>
      </c>
      <c r="L14" s="160"/>
      <c r="M14" s="157">
        <f t="shared" si="1"/>
        <v>6</v>
      </c>
      <c r="N14" s="154" t="s">
        <v>446</v>
      </c>
      <c r="O14" s="310"/>
    </row>
    <row r="15" spans="1:15" x14ac:dyDescent="0.25">
      <c r="A15" s="138" t="s">
        <v>269</v>
      </c>
      <c r="B15" s="139" t="s">
        <v>100</v>
      </c>
      <c r="C15" s="139" t="s">
        <v>99</v>
      </c>
      <c r="D15" s="146" t="s">
        <v>447</v>
      </c>
      <c r="E15" s="151" t="s">
        <v>436</v>
      </c>
      <c r="F15" s="141" t="s">
        <v>436</v>
      </c>
      <c r="G15" s="141" t="s">
        <v>436</v>
      </c>
      <c r="H15" s="141" t="s">
        <v>436</v>
      </c>
      <c r="I15" s="141" t="s">
        <v>436</v>
      </c>
      <c r="J15" s="141" t="s">
        <v>436</v>
      </c>
      <c r="K15" s="141"/>
      <c r="L15" s="160"/>
      <c r="M15" s="157">
        <f t="shared" si="1"/>
        <v>6</v>
      </c>
      <c r="N15" s="154" t="s">
        <v>446</v>
      </c>
      <c r="O15" s="310"/>
    </row>
    <row r="16" spans="1:15" x14ac:dyDescent="0.25">
      <c r="A16" s="138" t="s">
        <v>270</v>
      </c>
      <c r="B16" s="139" t="s">
        <v>133</v>
      </c>
      <c r="C16" s="139" t="s">
        <v>134</v>
      </c>
      <c r="D16" s="146" t="s">
        <v>447</v>
      </c>
      <c r="E16" s="151" t="s">
        <v>436</v>
      </c>
      <c r="F16" s="141" t="s">
        <v>436</v>
      </c>
      <c r="G16" s="141" t="s">
        <v>436</v>
      </c>
      <c r="H16" s="141" t="s">
        <v>436</v>
      </c>
      <c r="I16" s="141"/>
      <c r="J16" s="141"/>
      <c r="K16" s="141" t="s">
        <v>436</v>
      </c>
      <c r="L16" s="160"/>
      <c r="M16" s="157">
        <f t="shared" si="1"/>
        <v>5</v>
      </c>
      <c r="N16" s="154" t="s">
        <v>446</v>
      </c>
      <c r="O16" s="310"/>
    </row>
    <row r="17" spans="1:15" x14ac:dyDescent="0.25">
      <c r="A17" s="143" t="s">
        <v>267</v>
      </c>
      <c r="B17" s="144" t="s">
        <v>43</v>
      </c>
      <c r="C17" s="144" t="s">
        <v>44</v>
      </c>
      <c r="D17" s="147" t="s">
        <v>447</v>
      </c>
      <c r="E17" s="151"/>
      <c r="F17" s="141"/>
      <c r="G17" s="141"/>
      <c r="H17" s="141"/>
      <c r="I17" s="141" t="s">
        <v>436</v>
      </c>
      <c r="J17" s="141"/>
      <c r="K17" s="141" t="s">
        <v>436</v>
      </c>
      <c r="L17" s="160"/>
      <c r="M17" s="157">
        <f t="shared" si="1"/>
        <v>2</v>
      </c>
      <c r="N17" s="154"/>
      <c r="O17" s="310"/>
    </row>
    <row r="18" spans="1:15" x14ac:dyDescent="0.25">
      <c r="A18" s="132" t="s">
        <v>273</v>
      </c>
      <c r="B18" s="83" t="s">
        <v>246</v>
      </c>
      <c r="C18" s="83" t="s">
        <v>247</v>
      </c>
      <c r="D18" s="148" t="s">
        <v>447</v>
      </c>
      <c r="E18" s="151"/>
      <c r="F18" s="141"/>
      <c r="G18" s="141"/>
      <c r="H18" s="141"/>
      <c r="I18" s="141"/>
      <c r="J18" s="141" t="s">
        <v>436</v>
      </c>
      <c r="K18" s="141"/>
      <c r="L18" s="160"/>
      <c r="M18" s="157">
        <f t="shared" si="0"/>
        <v>1</v>
      </c>
      <c r="N18" s="154"/>
      <c r="O18" s="310"/>
    </row>
    <row r="19" spans="1:15" x14ac:dyDescent="0.25">
      <c r="A19" s="132" t="s">
        <v>264</v>
      </c>
      <c r="B19" s="83" t="s">
        <v>139</v>
      </c>
      <c r="C19" s="83" t="s">
        <v>140</v>
      </c>
      <c r="D19" s="148" t="s">
        <v>447</v>
      </c>
      <c r="E19" s="151" t="s">
        <v>436</v>
      </c>
      <c r="F19" s="141"/>
      <c r="G19" s="141"/>
      <c r="H19" s="141"/>
      <c r="I19" s="141"/>
      <c r="J19" s="141"/>
      <c r="K19" s="141"/>
      <c r="L19" s="160"/>
      <c r="M19" s="157">
        <f>COUNTA(E19:K19)</f>
        <v>1</v>
      </c>
      <c r="N19" s="154"/>
      <c r="O19" s="310"/>
    </row>
    <row r="20" spans="1:15" x14ac:dyDescent="0.25">
      <c r="A20" s="132" t="s">
        <v>266</v>
      </c>
      <c r="B20" s="83" t="s">
        <v>82</v>
      </c>
      <c r="C20" s="83" t="s">
        <v>155</v>
      </c>
      <c r="D20" s="148" t="s">
        <v>447</v>
      </c>
      <c r="E20" s="151"/>
      <c r="F20" s="141"/>
      <c r="G20" s="141"/>
      <c r="H20" s="141"/>
      <c r="I20" s="141"/>
      <c r="J20" s="141"/>
      <c r="K20" s="141"/>
      <c r="L20" s="160"/>
      <c r="M20" s="157">
        <f>COUNTA(E20:K20)</f>
        <v>0</v>
      </c>
      <c r="N20" s="154"/>
      <c r="O20" s="310"/>
    </row>
    <row r="21" spans="1:15" ht="15.75" thickBot="1" x14ac:dyDescent="0.3">
      <c r="A21" s="133" t="s">
        <v>268</v>
      </c>
      <c r="B21" s="134" t="s">
        <v>67</v>
      </c>
      <c r="C21" s="134" t="s">
        <v>135</v>
      </c>
      <c r="D21" s="149" t="s">
        <v>447</v>
      </c>
      <c r="E21" s="152"/>
      <c r="F21" s="140"/>
      <c r="G21" s="140"/>
      <c r="H21" s="140"/>
      <c r="I21" s="140"/>
      <c r="J21" s="140"/>
      <c r="K21" s="140"/>
      <c r="L21" s="161" t="s">
        <v>445</v>
      </c>
      <c r="M21" s="158">
        <f t="shared" si="0"/>
        <v>0</v>
      </c>
      <c r="N21" s="155"/>
      <c r="O21" s="311"/>
    </row>
    <row r="22" spans="1:15" ht="15" customHeight="1" x14ac:dyDescent="0.25">
      <c r="A22" s="173" t="s">
        <v>263</v>
      </c>
      <c r="B22" s="174" t="s">
        <v>102</v>
      </c>
      <c r="C22" s="174" t="s">
        <v>103</v>
      </c>
      <c r="D22" s="175" t="s">
        <v>448</v>
      </c>
      <c r="E22" s="150" t="s">
        <v>436</v>
      </c>
      <c r="F22" s="142" t="s">
        <v>436</v>
      </c>
      <c r="G22" s="142" t="s">
        <v>436</v>
      </c>
      <c r="H22" s="142" t="s">
        <v>436</v>
      </c>
      <c r="I22" s="142" t="s">
        <v>436</v>
      </c>
      <c r="J22" s="142" t="s">
        <v>436</v>
      </c>
      <c r="K22" s="142" t="s">
        <v>436</v>
      </c>
      <c r="L22" s="159"/>
      <c r="M22" s="156">
        <f t="shared" si="0"/>
        <v>7</v>
      </c>
      <c r="N22" s="153" t="s">
        <v>446</v>
      </c>
      <c r="O22" s="309" t="s">
        <v>420</v>
      </c>
    </row>
    <row r="23" spans="1:15" x14ac:dyDescent="0.25">
      <c r="A23" s="176" t="s">
        <v>281</v>
      </c>
      <c r="B23" s="177" t="s">
        <v>402</v>
      </c>
      <c r="C23" s="177" t="s">
        <v>403</v>
      </c>
      <c r="D23" s="178" t="s">
        <v>448</v>
      </c>
      <c r="E23" s="151" t="s">
        <v>436</v>
      </c>
      <c r="F23" s="141" t="s">
        <v>436</v>
      </c>
      <c r="G23" s="141" t="s">
        <v>436</v>
      </c>
      <c r="H23" s="141" t="s">
        <v>436</v>
      </c>
      <c r="I23" s="141" t="s">
        <v>436</v>
      </c>
      <c r="J23" s="141" t="s">
        <v>436</v>
      </c>
      <c r="K23" s="141" t="s">
        <v>436</v>
      </c>
      <c r="L23" s="160"/>
      <c r="M23" s="157">
        <f t="shared" si="0"/>
        <v>7</v>
      </c>
      <c r="N23" s="172" t="s">
        <v>446</v>
      </c>
      <c r="O23" s="310"/>
    </row>
    <row r="24" spans="1:15" x14ac:dyDescent="0.25">
      <c r="A24" s="176" t="s">
        <v>398</v>
      </c>
      <c r="B24" s="177" t="s">
        <v>241</v>
      </c>
      <c r="C24" s="177" t="s">
        <v>242</v>
      </c>
      <c r="D24" s="178" t="s">
        <v>448</v>
      </c>
      <c r="E24" s="151" t="s">
        <v>436</v>
      </c>
      <c r="F24" s="141" t="s">
        <v>436</v>
      </c>
      <c r="G24" s="141" t="s">
        <v>436</v>
      </c>
      <c r="H24" s="141" t="s">
        <v>436</v>
      </c>
      <c r="I24" s="141" t="s">
        <v>436</v>
      </c>
      <c r="J24" s="141" t="s">
        <v>436</v>
      </c>
      <c r="K24" s="141" t="s">
        <v>436</v>
      </c>
      <c r="L24" s="160"/>
      <c r="M24" s="157">
        <f>COUNTA(E24:K24)</f>
        <v>7</v>
      </c>
      <c r="N24" s="154" t="s">
        <v>446</v>
      </c>
      <c r="O24" s="310"/>
    </row>
    <row r="25" spans="1:15" x14ac:dyDescent="0.25">
      <c r="A25" s="176" t="s">
        <v>399</v>
      </c>
      <c r="B25" s="177" t="s">
        <v>184</v>
      </c>
      <c r="C25" s="177" t="s">
        <v>245</v>
      </c>
      <c r="D25" s="178" t="s">
        <v>448</v>
      </c>
      <c r="E25" s="151" t="s">
        <v>436</v>
      </c>
      <c r="F25" s="141" t="s">
        <v>436</v>
      </c>
      <c r="G25" s="141" t="s">
        <v>436</v>
      </c>
      <c r="H25" s="141" t="s">
        <v>436</v>
      </c>
      <c r="I25" s="141" t="s">
        <v>436</v>
      </c>
      <c r="J25" s="141" t="s">
        <v>436</v>
      </c>
      <c r="K25" s="141"/>
      <c r="L25" s="160"/>
      <c r="M25" s="157">
        <f t="shared" si="0"/>
        <v>6</v>
      </c>
      <c r="N25" s="154" t="s">
        <v>446</v>
      </c>
      <c r="O25" s="310"/>
    </row>
    <row r="26" spans="1:15" x14ac:dyDescent="0.25">
      <c r="A26" s="176" t="s">
        <v>396</v>
      </c>
      <c r="B26" s="177" t="s">
        <v>239</v>
      </c>
      <c r="C26" s="177" t="s">
        <v>240</v>
      </c>
      <c r="D26" s="178" t="s">
        <v>448</v>
      </c>
      <c r="E26" s="151" t="s">
        <v>436</v>
      </c>
      <c r="F26" s="141" t="s">
        <v>436</v>
      </c>
      <c r="G26" s="141"/>
      <c r="H26" s="141" t="s">
        <v>436</v>
      </c>
      <c r="I26" s="141"/>
      <c r="J26" s="141"/>
      <c r="K26" s="141" t="s">
        <v>436</v>
      </c>
      <c r="L26" s="160"/>
      <c r="M26" s="157">
        <f>COUNTA(E26:K26)</f>
        <v>4</v>
      </c>
      <c r="N26" s="154" t="s">
        <v>446</v>
      </c>
      <c r="O26" s="310"/>
    </row>
    <row r="27" spans="1:15" x14ac:dyDescent="0.25">
      <c r="A27" s="179" t="s">
        <v>395</v>
      </c>
      <c r="B27" s="180" t="s">
        <v>230</v>
      </c>
      <c r="C27" s="180" t="s">
        <v>229</v>
      </c>
      <c r="D27" s="181" t="s">
        <v>448</v>
      </c>
      <c r="E27" s="151"/>
      <c r="F27" s="141"/>
      <c r="G27" s="141" t="s">
        <v>436</v>
      </c>
      <c r="H27" s="141"/>
      <c r="I27" s="141" t="s">
        <v>436</v>
      </c>
      <c r="J27" s="141"/>
      <c r="K27" s="141" t="s">
        <v>436</v>
      </c>
      <c r="L27" s="160"/>
      <c r="M27" s="157">
        <f>COUNTA(E27:K27)</f>
        <v>3</v>
      </c>
      <c r="N27" s="154"/>
      <c r="O27" s="310"/>
    </row>
    <row r="28" spans="1:15" ht="15.75" thickBot="1" x14ac:dyDescent="0.3">
      <c r="A28" s="182" t="s">
        <v>397</v>
      </c>
      <c r="B28" s="183" t="s">
        <v>238</v>
      </c>
      <c r="C28" s="183" t="s">
        <v>213</v>
      </c>
      <c r="D28" s="184" t="s">
        <v>448</v>
      </c>
      <c r="E28" s="152"/>
      <c r="F28" s="140"/>
      <c r="G28" s="140"/>
      <c r="H28" s="140"/>
      <c r="I28" s="140"/>
      <c r="J28" s="140" t="s">
        <v>436</v>
      </c>
      <c r="K28" s="140"/>
      <c r="L28" s="161"/>
      <c r="M28" s="158">
        <f t="shared" si="0"/>
        <v>1</v>
      </c>
      <c r="N28" s="155"/>
      <c r="O28" s="311"/>
    </row>
    <row r="29" spans="1:15" ht="15" customHeight="1" x14ac:dyDescent="0.25">
      <c r="A29" s="136" t="s">
        <v>394</v>
      </c>
      <c r="B29" s="137" t="s">
        <v>15</v>
      </c>
      <c r="C29" s="137" t="s">
        <v>16</v>
      </c>
      <c r="D29" s="145" t="s">
        <v>448</v>
      </c>
      <c r="E29" s="150" t="s">
        <v>436</v>
      </c>
      <c r="F29" s="142" t="s">
        <v>436</v>
      </c>
      <c r="G29" s="142" t="s">
        <v>436</v>
      </c>
      <c r="H29" s="142" t="s">
        <v>436</v>
      </c>
      <c r="I29" s="142" t="s">
        <v>436</v>
      </c>
      <c r="J29" s="142" t="s">
        <v>436</v>
      </c>
      <c r="K29" s="142" t="s">
        <v>436</v>
      </c>
      <c r="L29" s="159"/>
      <c r="M29" s="156">
        <f t="shared" si="0"/>
        <v>7</v>
      </c>
      <c r="N29" s="153" t="s">
        <v>446</v>
      </c>
      <c r="O29" s="309" t="s">
        <v>420</v>
      </c>
    </row>
    <row r="30" spans="1:15" x14ac:dyDescent="0.25">
      <c r="A30" s="138" t="s">
        <v>393</v>
      </c>
      <c r="B30" s="139" t="s">
        <v>24</v>
      </c>
      <c r="C30" s="139" t="s">
        <v>131</v>
      </c>
      <c r="D30" s="146" t="s">
        <v>448</v>
      </c>
      <c r="E30" s="151" t="s">
        <v>436</v>
      </c>
      <c r="F30" s="141" t="s">
        <v>436</v>
      </c>
      <c r="G30" s="141" t="s">
        <v>436</v>
      </c>
      <c r="H30" s="141" t="s">
        <v>436</v>
      </c>
      <c r="I30" s="141" t="s">
        <v>436</v>
      </c>
      <c r="J30" s="141" t="s">
        <v>436</v>
      </c>
      <c r="K30" s="141" t="s">
        <v>436</v>
      </c>
      <c r="L30" s="160"/>
      <c r="M30" s="157">
        <f t="shared" si="0"/>
        <v>7</v>
      </c>
      <c r="N30" s="172" t="s">
        <v>446</v>
      </c>
      <c r="O30" s="310"/>
    </row>
    <row r="31" spans="1:15" x14ac:dyDescent="0.25">
      <c r="A31" s="138" t="s">
        <v>389</v>
      </c>
      <c r="B31" s="139" t="s">
        <v>62</v>
      </c>
      <c r="C31" s="139" t="s">
        <v>161</v>
      </c>
      <c r="D31" s="146" t="s">
        <v>448</v>
      </c>
      <c r="E31" s="151"/>
      <c r="F31" s="141" t="s">
        <v>436</v>
      </c>
      <c r="G31" s="141" t="s">
        <v>436</v>
      </c>
      <c r="H31" s="141" t="s">
        <v>436</v>
      </c>
      <c r="I31" s="141" t="s">
        <v>436</v>
      </c>
      <c r="J31" s="141" t="s">
        <v>436</v>
      </c>
      <c r="K31" s="141" t="s">
        <v>436</v>
      </c>
      <c r="L31" s="160"/>
      <c r="M31" s="157">
        <f>COUNTA(E31:K31)</f>
        <v>6</v>
      </c>
      <c r="N31" s="154" t="s">
        <v>446</v>
      </c>
      <c r="O31" s="310"/>
    </row>
    <row r="32" spans="1:15" x14ac:dyDescent="0.25">
      <c r="A32" s="138" t="s">
        <v>391</v>
      </c>
      <c r="B32" s="139" t="s">
        <v>108</v>
      </c>
      <c r="C32" s="139" t="s">
        <v>109</v>
      </c>
      <c r="D32" s="146" t="s">
        <v>448</v>
      </c>
      <c r="E32" s="151" t="s">
        <v>436</v>
      </c>
      <c r="F32" s="141" t="s">
        <v>436</v>
      </c>
      <c r="G32" s="141" t="s">
        <v>436</v>
      </c>
      <c r="H32" s="141" t="s">
        <v>436</v>
      </c>
      <c r="I32" s="141" t="s">
        <v>436</v>
      </c>
      <c r="J32" s="141" t="s">
        <v>436</v>
      </c>
      <c r="K32" s="141"/>
      <c r="L32" s="160" t="s">
        <v>449</v>
      </c>
      <c r="M32" s="157">
        <f t="shared" si="0"/>
        <v>6</v>
      </c>
      <c r="N32" s="154" t="s">
        <v>446</v>
      </c>
      <c r="O32" s="310"/>
    </row>
    <row r="33" spans="1:37" x14ac:dyDescent="0.25">
      <c r="A33" s="138" t="s">
        <v>390</v>
      </c>
      <c r="B33" s="139" t="s">
        <v>238</v>
      </c>
      <c r="C33" s="139" t="s">
        <v>237</v>
      </c>
      <c r="D33" s="146" t="s">
        <v>448</v>
      </c>
      <c r="E33" s="151" t="s">
        <v>436</v>
      </c>
      <c r="F33" s="141" t="s">
        <v>436</v>
      </c>
      <c r="G33" s="141" t="s">
        <v>436</v>
      </c>
      <c r="H33" s="141"/>
      <c r="I33" s="141"/>
      <c r="J33" s="141"/>
      <c r="K33" s="141" t="s">
        <v>436</v>
      </c>
      <c r="L33" s="160"/>
      <c r="M33" s="157">
        <f t="shared" si="0"/>
        <v>4</v>
      </c>
      <c r="N33" s="154" t="s">
        <v>446</v>
      </c>
      <c r="O33" s="310"/>
    </row>
    <row r="34" spans="1:37" x14ac:dyDescent="0.25">
      <c r="A34" s="132" t="s">
        <v>388</v>
      </c>
      <c r="B34" s="83" t="s">
        <v>138</v>
      </c>
      <c r="C34" s="83" t="s">
        <v>114</v>
      </c>
      <c r="D34" s="148" t="s">
        <v>448</v>
      </c>
      <c r="E34" s="151"/>
      <c r="F34" s="141"/>
      <c r="G34" s="141"/>
      <c r="H34" s="141" t="s">
        <v>436</v>
      </c>
      <c r="I34" s="141" t="s">
        <v>436</v>
      </c>
      <c r="J34" s="141" t="s">
        <v>436</v>
      </c>
      <c r="K34" s="141" t="s">
        <v>436</v>
      </c>
      <c r="L34" s="160" t="s">
        <v>449</v>
      </c>
      <c r="M34" s="157">
        <f>COUNTA(E34:K34)</f>
        <v>4</v>
      </c>
      <c r="N34" s="154"/>
      <c r="O34" s="310"/>
    </row>
    <row r="35" spans="1:37" ht="15.75" thickBot="1" x14ac:dyDescent="0.3">
      <c r="A35" s="133" t="s">
        <v>392</v>
      </c>
      <c r="B35" s="134" t="s">
        <v>142</v>
      </c>
      <c r="C35" s="134" t="s">
        <v>143</v>
      </c>
      <c r="D35" s="149" t="s">
        <v>448</v>
      </c>
      <c r="E35" s="152" t="s">
        <v>436</v>
      </c>
      <c r="F35" s="140"/>
      <c r="G35" s="140"/>
      <c r="H35" s="140"/>
      <c r="I35" s="140"/>
      <c r="J35" s="140"/>
      <c r="K35" s="140"/>
      <c r="L35" s="161" t="s">
        <v>445</v>
      </c>
      <c r="M35" s="158">
        <f>COUNTA(E35:K35)</f>
        <v>1</v>
      </c>
      <c r="N35" s="155"/>
      <c r="O35" s="311"/>
    </row>
    <row r="36" spans="1:37" ht="15.75" thickBot="1" x14ac:dyDescent="0.3"/>
    <row r="37" spans="1:37" ht="15.75" thickBot="1" x14ac:dyDescent="0.3">
      <c r="E37" s="289" t="s">
        <v>421</v>
      </c>
      <c r="F37" s="290"/>
      <c r="G37" s="290"/>
      <c r="H37" s="290"/>
      <c r="I37" s="290"/>
      <c r="J37" s="290"/>
      <c r="K37" s="290"/>
      <c r="L37" s="290"/>
      <c r="M37" s="290"/>
      <c r="N37" s="291"/>
      <c r="O37" s="289" t="s">
        <v>422</v>
      </c>
      <c r="P37" s="290"/>
      <c r="Q37" s="290"/>
      <c r="R37" s="290"/>
      <c r="S37" s="290"/>
      <c r="T37" s="290"/>
      <c r="U37" s="290"/>
      <c r="V37" s="290"/>
      <c r="W37" s="290"/>
      <c r="X37" s="291"/>
      <c r="Y37" s="289" t="s">
        <v>423</v>
      </c>
      <c r="Z37" s="290"/>
      <c r="AA37" s="290"/>
      <c r="AB37" s="290"/>
      <c r="AC37" s="290"/>
      <c r="AD37" s="290"/>
      <c r="AE37" s="290"/>
      <c r="AF37" s="290"/>
      <c r="AG37" s="290"/>
      <c r="AH37" s="291"/>
      <c r="AI37" s="62"/>
      <c r="AJ37" s="62"/>
    </row>
    <row r="38" spans="1:37" ht="15.75" thickBot="1" x14ac:dyDescent="0.3">
      <c r="B38" s="312" t="s">
        <v>425</v>
      </c>
      <c r="C38" s="312"/>
      <c r="D38" s="313"/>
      <c r="E38" s="50" t="s">
        <v>411</v>
      </c>
      <c r="F38" s="51" t="s">
        <v>412</v>
      </c>
      <c r="G38" s="51" t="s">
        <v>413</v>
      </c>
      <c r="H38" s="51" t="s">
        <v>414</v>
      </c>
      <c r="I38" s="51" t="s">
        <v>415</v>
      </c>
      <c r="J38" s="51" t="s">
        <v>416</v>
      </c>
      <c r="K38" s="51" t="s">
        <v>417</v>
      </c>
      <c r="L38" s="51"/>
      <c r="M38" s="11" t="s">
        <v>418</v>
      </c>
      <c r="N38" s="54" t="s">
        <v>14</v>
      </c>
      <c r="O38" s="50" t="s">
        <v>411</v>
      </c>
      <c r="P38" s="51" t="s">
        <v>412</v>
      </c>
      <c r="Q38" s="51" t="s">
        <v>413</v>
      </c>
      <c r="R38" s="51" t="s">
        <v>414</v>
      </c>
      <c r="S38" s="51" t="s">
        <v>415</v>
      </c>
      <c r="T38" s="51" t="s">
        <v>416</v>
      </c>
      <c r="U38" s="51" t="s">
        <v>417</v>
      </c>
      <c r="V38" s="51"/>
      <c r="W38" s="11" t="s">
        <v>418</v>
      </c>
      <c r="X38" s="54" t="s">
        <v>14</v>
      </c>
      <c r="Y38" s="50" t="s">
        <v>411</v>
      </c>
      <c r="Z38" s="51" t="s">
        <v>412</v>
      </c>
      <c r="AA38" s="51" t="s">
        <v>413</v>
      </c>
      <c r="AB38" s="51" t="s">
        <v>414</v>
      </c>
      <c r="AC38" s="51" t="s">
        <v>415</v>
      </c>
      <c r="AD38" s="51" t="s">
        <v>416</v>
      </c>
      <c r="AE38" s="51" t="s">
        <v>417</v>
      </c>
      <c r="AF38" s="51"/>
      <c r="AG38" s="11" t="s">
        <v>418</v>
      </c>
      <c r="AH38" s="65" t="s">
        <v>14</v>
      </c>
      <c r="AI38" s="66" t="s">
        <v>418</v>
      </c>
      <c r="AJ38" s="68" t="s">
        <v>14</v>
      </c>
    </row>
    <row r="39" spans="1:37" x14ac:dyDescent="0.25">
      <c r="A39" s="136" t="s">
        <v>376</v>
      </c>
      <c r="B39" s="137" t="s">
        <v>180</v>
      </c>
      <c r="C39" s="137" t="s">
        <v>181</v>
      </c>
      <c r="D39" s="145" t="s">
        <v>4</v>
      </c>
      <c r="E39" s="150" t="s">
        <v>436</v>
      </c>
      <c r="F39" s="142" t="s">
        <v>436</v>
      </c>
      <c r="G39" s="142" t="s">
        <v>436</v>
      </c>
      <c r="H39" s="142" t="s">
        <v>436</v>
      </c>
      <c r="I39" s="142" t="s">
        <v>436</v>
      </c>
      <c r="J39" s="142" t="s">
        <v>436</v>
      </c>
      <c r="K39" s="142" t="s">
        <v>436</v>
      </c>
      <c r="L39" s="159"/>
      <c r="M39" s="156">
        <f t="shared" ref="M39" si="2">COUNTA(E39:K39)</f>
        <v>7</v>
      </c>
      <c r="N39" s="153">
        <v>1</v>
      </c>
      <c r="O39" s="150" t="s">
        <v>436</v>
      </c>
      <c r="P39" s="142" t="s">
        <v>436</v>
      </c>
      <c r="Q39" s="142" t="s">
        <v>436</v>
      </c>
      <c r="R39" s="142" t="s">
        <v>436</v>
      </c>
      <c r="S39" s="142" t="s">
        <v>436</v>
      </c>
      <c r="T39" s="142" t="s">
        <v>436</v>
      </c>
      <c r="U39" s="142" t="s">
        <v>436</v>
      </c>
      <c r="V39" s="159"/>
      <c r="W39" s="156">
        <f>COUNTA(O39:U39)</f>
        <v>7</v>
      </c>
      <c r="X39" s="153">
        <v>1</v>
      </c>
      <c r="Y39" s="150" t="s">
        <v>436</v>
      </c>
      <c r="Z39" s="142" t="s">
        <v>436</v>
      </c>
      <c r="AA39" s="142" t="s">
        <v>436</v>
      </c>
      <c r="AB39" s="142" t="s">
        <v>436</v>
      </c>
      <c r="AC39" s="142" t="s">
        <v>436</v>
      </c>
      <c r="AD39" s="142" t="s">
        <v>436</v>
      </c>
      <c r="AE39" s="142" t="s">
        <v>436</v>
      </c>
      <c r="AF39" s="159"/>
      <c r="AG39" s="156">
        <f t="shared" ref="AG39" si="3">COUNTA(Y39:AE39)</f>
        <v>7</v>
      </c>
      <c r="AH39" s="153">
        <v>1</v>
      </c>
      <c r="AI39" s="163">
        <f t="shared" ref="AI39:AI71" si="4">AH39+X39+N39</f>
        <v>3</v>
      </c>
      <c r="AJ39" s="164" t="s">
        <v>446</v>
      </c>
      <c r="AK39" s="309" t="s">
        <v>420</v>
      </c>
    </row>
    <row r="40" spans="1:37" x14ac:dyDescent="0.25">
      <c r="A40" s="138" t="s">
        <v>377</v>
      </c>
      <c r="B40" s="139" t="s">
        <v>153</v>
      </c>
      <c r="C40" s="139" t="s">
        <v>172</v>
      </c>
      <c r="D40" s="146" t="s">
        <v>4</v>
      </c>
      <c r="E40" s="151" t="s">
        <v>436</v>
      </c>
      <c r="F40" s="141" t="s">
        <v>436</v>
      </c>
      <c r="G40" s="141" t="s">
        <v>436</v>
      </c>
      <c r="H40" s="141" t="s">
        <v>436</v>
      </c>
      <c r="I40" s="141" t="s">
        <v>436</v>
      </c>
      <c r="J40" s="141"/>
      <c r="K40" s="141" t="s">
        <v>436</v>
      </c>
      <c r="L40" s="160"/>
      <c r="M40" s="157">
        <f>COUNTA(E40:K40)</f>
        <v>6</v>
      </c>
      <c r="N40" s="172">
        <v>2</v>
      </c>
      <c r="O40" s="151" t="s">
        <v>436</v>
      </c>
      <c r="P40" s="141" t="s">
        <v>436</v>
      </c>
      <c r="Q40" s="141" t="s">
        <v>436</v>
      </c>
      <c r="R40" s="141" t="s">
        <v>436</v>
      </c>
      <c r="S40" s="141" t="s">
        <v>436</v>
      </c>
      <c r="T40" s="141" t="s">
        <v>436</v>
      </c>
      <c r="U40" s="141" t="s">
        <v>436</v>
      </c>
      <c r="V40" s="160"/>
      <c r="W40" s="157">
        <f>COUNTA(O40:U40)</f>
        <v>7</v>
      </c>
      <c r="X40" s="172">
        <v>1</v>
      </c>
      <c r="Y40" s="151" t="s">
        <v>436</v>
      </c>
      <c r="Z40" s="141" t="s">
        <v>436</v>
      </c>
      <c r="AA40" s="141" t="s">
        <v>436</v>
      </c>
      <c r="AB40" s="141" t="s">
        <v>436</v>
      </c>
      <c r="AC40" s="141"/>
      <c r="AD40" s="141" t="s">
        <v>436</v>
      </c>
      <c r="AE40" s="141" t="s">
        <v>436</v>
      </c>
      <c r="AF40" s="160"/>
      <c r="AG40" s="157">
        <f>COUNTA(Y40:AE40)</f>
        <v>6</v>
      </c>
      <c r="AH40" s="172">
        <v>2</v>
      </c>
      <c r="AI40" s="165">
        <f t="shared" si="4"/>
        <v>5</v>
      </c>
      <c r="AJ40" s="166" t="s">
        <v>446</v>
      </c>
      <c r="AK40" s="310"/>
    </row>
    <row r="41" spans="1:37" x14ac:dyDescent="0.25">
      <c r="A41" s="138" t="s">
        <v>380</v>
      </c>
      <c r="B41" s="139" t="s">
        <v>175</v>
      </c>
      <c r="C41" s="139" t="s">
        <v>221</v>
      </c>
      <c r="D41" s="146" t="s">
        <v>4</v>
      </c>
      <c r="E41" s="151" t="s">
        <v>436</v>
      </c>
      <c r="F41" s="141" t="s">
        <v>436</v>
      </c>
      <c r="G41" s="141" t="s">
        <v>436</v>
      </c>
      <c r="H41" s="141" t="s">
        <v>436</v>
      </c>
      <c r="I41" s="141"/>
      <c r="J41" s="141" t="s">
        <v>436</v>
      </c>
      <c r="K41" s="141"/>
      <c r="L41" s="160"/>
      <c r="M41" s="157">
        <f>COUNTA(E41:K41)</f>
        <v>5</v>
      </c>
      <c r="N41" s="154">
        <v>4</v>
      </c>
      <c r="O41" s="151" t="s">
        <v>436</v>
      </c>
      <c r="P41" s="141" t="s">
        <v>436</v>
      </c>
      <c r="Q41" s="141" t="s">
        <v>436</v>
      </c>
      <c r="R41" s="141"/>
      <c r="S41" s="141" t="s">
        <v>436</v>
      </c>
      <c r="T41" s="141" t="s">
        <v>436</v>
      </c>
      <c r="U41" s="141" t="s">
        <v>436</v>
      </c>
      <c r="V41" s="160"/>
      <c r="W41" s="157">
        <f>COUNTA(O41:U41)</f>
        <v>6</v>
      </c>
      <c r="X41" s="154">
        <v>3</v>
      </c>
      <c r="Y41" s="151" t="s">
        <v>436</v>
      </c>
      <c r="Z41" s="141" t="s">
        <v>436</v>
      </c>
      <c r="AA41" s="141" t="s">
        <v>436</v>
      </c>
      <c r="AB41" s="141" t="s">
        <v>436</v>
      </c>
      <c r="AC41" s="141" t="s">
        <v>436</v>
      </c>
      <c r="AD41" s="141"/>
      <c r="AE41" s="141" t="s">
        <v>436</v>
      </c>
      <c r="AF41" s="160"/>
      <c r="AG41" s="157">
        <f>COUNTA(Y41:AE41)</f>
        <v>6</v>
      </c>
      <c r="AH41" s="154">
        <v>2</v>
      </c>
      <c r="AI41" s="165">
        <f t="shared" si="4"/>
        <v>9</v>
      </c>
      <c r="AJ41" s="166" t="s">
        <v>446</v>
      </c>
      <c r="AK41" s="310"/>
    </row>
    <row r="42" spans="1:37" x14ac:dyDescent="0.25">
      <c r="A42" s="138" t="s">
        <v>381</v>
      </c>
      <c r="B42" s="139" t="s">
        <v>176</v>
      </c>
      <c r="C42" s="139" t="s">
        <v>177</v>
      </c>
      <c r="D42" s="146" t="s">
        <v>4</v>
      </c>
      <c r="E42" s="151" t="s">
        <v>436</v>
      </c>
      <c r="F42" s="141" t="s">
        <v>436</v>
      </c>
      <c r="G42" s="141"/>
      <c r="H42" s="141"/>
      <c r="I42" s="141" t="s">
        <v>436</v>
      </c>
      <c r="J42" s="141" t="s">
        <v>436</v>
      </c>
      <c r="K42" s="141"/>
      <c r="L42" s="160"/>
      <c r="M42" s="157">
        <f>COUNTA(E42:K42)</f>
        <v>4</v>
      </c>
      <c r="N42" s="154">
        <v>5</v>
      </c>
      <c r="O42" s="151" t="s">
        <v>436</v>
      </c>
      <c r="P42" s="141"/>
      <c r="Q42" s="141" t="s">
        <v>436</v>
      </c>
      <c r="R42" s="141" t="s">
        <v>436</v>
      </c>
      <c r="S42" s="141" t="s">
        <v>436</v>
      </c>
      <c r="T42" s="141" t="s">
        <v>436</v>
      </c>
      <c r="U42" s="141" t="s">
        <v>436</v>
      </c>
      <c r="V42" s="160"/>
      <c r="W42" s="157">
        <f>COUNTA(O42:U42)</f>
        <v>6</v>
      </c>
      <c r="X42" s="154">
        <v>3</v>
      </c>
      <c r="Y42" s="151" t="s">
        <v>436</v>
      </c>
      <c r="Z42" s="141" t="s">
        <v>436</v>
      </c>
      <c r="AA42" s="141" t="s">
        <v>436</v>
      </c>
      <c r="AB42" s="141" t="s">
        <v>436</v>
      </c>
      <c r="AC42" s="141" t="s">
        <v>436</v>
      </c>
      <c r="AD42" s="141" t="s">
        <v>436</v>
      </c>
      <c r="AE42" s="141"/>
      <c r="AF42" s="160"/>
      <c r="AG42" s="157">
        <f>COUNTA(Y42:AE42)</f>
        <v>6</v>
      </c>
      <c r="AH42" s="154">
        <v>2</v>
      </c>
      <c r="AI42" s="165">
        <f t="shared" si="4"/>
        <v>10</v>
      </c>
      <c r="AJ42" s="166" t="s">
        <v>446</v>
      </c>
      <c r="AK42" s="310"/>
    </row>
    <row r="43" spans="1:37" ht="15" customHeight="1" x14ac:dyDescent="0.25">
      <c r="A43" s="138" t="s">
        <v>382</v>
      </c>
      <c r="B43" s="139" t="s">
        <v>225</v>
      </c>
      <c r="C43" s="139" t="s">
        <v>224</v>
      </c>
      <c r="D43" s="146" t="s">
        <v>4</v>
      </c>
      <c r="E43" s="151" t="s">
        <v>436</v>
      </c>
      <c r="F43" s="141"/>
      <c r="G43" s="141" t="s">
        <v>436</v>
      </c>
      <c r="H43" s="141" t="s">
        <v>436</v>
      </c>
      <c r="I43" s="141" t="s">
        <v>436</v>
      </c>
      <c r="J43" s="141" t="s">
        <v>436</v>
      </c>
      <c r="K43" s="141" t="s">
        <v>436</v>
      </c>
      <c r="L43" s="160"/>
      <c r="M43" s="157">
        <f t="shared" ref="M43:M71" si="5">COUNTA(E43:K43)</f>
        <v>6</v>
      </c>
      <c r="N43" s="186">
        <v>2</v>
      </c>
      <c r="O43" s="151"/>
      <c r="P43" s="141" t="s">
        <v>436</v>
      </c>
      <c r="Q43" s="141" t="s">
        <v>436</v>
      </c>
      <c r="R43" s="141" t="s">
        <v>436</v>
      </c>
      <c r="S43" s="141"/>
      <c r="T43" s="141" t="s">
        <v>436</v>
      </c>
      <c r="U43" s="141"/>
      <c r="V43" s="160" t="s">
        <v>445</v>
      </c>
      <c r="W43" s="157">
        <v>4</v>
      </c>
      <c r="X43" s="154">
        <v>7</v>
      </c>
      <c r="Y43" s="151" t="s">
        <v>436</v>
      </c>
      <c r="Z43" s="141"/>
      <c r="AA43" s="141" t="s">
        <v>436</v>
      </c>
      <c r="AB43" s="141"/>
      <c r="AC43" s="141"/>
      <c r="AD43" s="141" t="s">
        <v>436</v>
      </c>
      <c r="AE43" s="141" t="s">
        <v>436</v>
      </c>
      <c r="AF43" s="160"/>
      <c r="AG43" s="157">
        <f t="shared" ref="AG43:AG71" si="6">COUNTA(Y43:AE43)</f>
        <v>4</v>
      </c>
      <c r="AH43" s="154">
        <v>6</v>
      </c>
      <c r="AI43" s="165">
        <f t="shared" si="4"/>
        <v>15</v>
      </c>
      <c r="AJ43" s="166" t="s">
        <v>446</v>
      </c>
      <c r="AK43" s="310"/>
    </row>
    <row r="44" spans="1:37" x14ac:dyDescent="0.25">
      <c r="A44" s="132" t="s">
        <v>379</v>
      </c>
      <c r="B44" s="83" t="s">
        <v>147</v>
      </c>
      <c r="C44" s="83" t="s">
        <v>148</v>
      </c>
      <c r="D44" s="148" t="s">
        <v>4</v>
      </c>
      <c r="E44" s="151"/>
      <c r="F44" s="141" t="s">
        <v>436</v>
      </c>
      <c r="G44" s="141"/>
      <c r="H44" s="141"/>
      <c r="I44" s="141" t="s">
        <v>436</v>
      </c>
      <c r="J44" s="141" t="s">
        <v>436</v>
      </c>
      <c r="K44" s="141" t="s">
        <v>436</v>
      </c>
      <c r="L44" s="160"/>
      <c r="M44" s="157">
        <f t="shared" si="5"/>
        <v>4</v>
      </c>
      <c r="N44" s="154">
        <v>5</v>
      </c>
      <c r="O44" s="151" t="s">
        <v>436</v>
      </c>
      <c r="P44" s="141" t="s">
        <v>436</v>
      </c>
      <c r="Q44" s="141"/>
      <c r="R44" s="141" t="s">
        <v>436</v>
      </c>
      <c r="S44" s="141" t="s">
        <v>436</v>
      </c>
      <c r="T44" s="141"/>
      <c r="U44" s="141" t="s">
        <v>436</v>
      </c>
      <c r="V44" s="160"/>
      <c r="W44" s="157">
        <f>COUNTA(O44:U44)</f>
        <v>5</v>
      </c>
      <c r="X44" s="154">
        <v>5</v>
      </c>
      <c r="Y44" s="151"/>
      <c r="Z44" s="141" t="s">
        <v>436</v>
      </c>
      <c r="AA44" s="141"/>
      <c r="AB44" s="141" t="s">
        <v>436</v>
      </c>
      <c r="AC44" s="141" t="s">
        <v>436</v>
      </c>
      <c r="AD44" s="141" t="s">
        <v>436</v>
      </c>
      <c r="AE44" s="141" t="s">
        <v>436</v>
      </c>
      <c r="AF44" s="160"/>
      <c r="AG44" s="157">
        <f t="shared" si="6"/>
        <v>5</v>
      </c>
      <c r="AH44" s="154">
        <v>5</v>
      </c>
      <c r="AI44" s="167">
        <f t="shared" si="4"/>
        <v>15</v>
      </c>
      <c r="AJ44" s="168"/>
      <c r="AK44" s="310"/>
    </row>
    <row r="45" spans="1:37" x14ac:dyDescent="0.25">
      <c r="A45" s="132" t="s">
        <v>378</v>
      </c>
      <c r="B45" s="83" t="s">
        <v>144</v>
      </c>
      <c r="C45" s="83" t="s">
        <v>145</v>
      </c>
      <c r="D45" s="148" t="s">
        <v>4</v>
      </c>
      <c r="E45" s="151"/>
      <c r="F45" s="141"/>
      <c r="G45" s="141" t="s">
        <v>436</v>
      </c>
      <c r="H45" s="141" t="s">
        <v>436</v>
      </c>
      <c r="I45" s="141"/>
      <c r="J45" s="141"/>
      <c r="K45" s="141" t="s">
        <v>436</v>
      </c>
      <c r="L45" s="160"/>
      <c r="M45" s="157">
        <f t="shared" si="5"/>
        <v>3</v>
      </c>
      <c r="N45" s="154">
        <v>7</v>
      </c>
      <c r="O45" s="151"/>
      <c r="P45" s="141"/>
      <c r="Q45" s="141"/>
      <c r="R45" s="141"/>
      <c r="S45" s="141"/>
      <c r="T45" s="141"/>
      <c r="U45" s="141"/>
      <c r="V45" s="160"/>
      <c r="W45" s="157">
        <f>COUNTA(O45:U45)</f>
        <v>0</v>
      </c>
      <c r="X45" s="154">
        <v>6</v>
      </c>
      <c r="Y45" s="151"/>
      <c r="Z45" s="141"/>
      <c r="AA45" s="141"/>
      <c r="AB45" s="141"/>
      <c r="AC45" s="141" t="s">
        <v>436</v>
      </c>
      <c r="AD45" s="141"/>
      <c r="AE45" s="141"/>
      <c r="AF45" s="160"/>
      <c r="AG45" s="157">
        <f t="shared" si="6"/>
        <v>1</v>
      </c>
      <c r="AH45" s="154">
        <v>7</v>
      </c>
      <c r="AI45" s="167">
        <f t="shared" si="4"/>
        <v>20</v>
      </c>
      <c r="AJ45" s="168"/>
      <c r="AK45" s="310"/>
    </row>
    <row r="46" spans="1:37" ht="15.75" thickBot="1" x14ac:dyDescent="0.3">
      <c r="A46" s="133" t="s">
        <v>367</v>
      </c>
      <c r="B46" s="134" t="s">
        <v>132</v>
      </c>
      <c r="C46" s="134" t="s">
        <v>143</v>
      </c>
      <c r="D46" s="149" t="s">
        <v>4</v>
      </c>
      <c r="E46" s="152"/>
      <c r="F46" s="140"/>
      <c r="G46" s="140"/>
      <c r="H46" s="140"/>
      <c r="I46" s="140"/>
      <c r="J46" s="140"/>
      <c r="K46" s="140"/>
      <c r="L46" s="161"/>
      <c r="M46" s="158">
        <f t="shared" si="5"/>
        <v>0</v>
      </c>
      <c r="N46" s="155">
        <v>8</v>
      </c>
      <c r="O46" s="152"/>
      <c r="P46" s="140"/>
      <c r="Q46" s="140"/>
      <c r="R46" s="140"/>
      <c r="S46" s="140"/>
      <c r="T46" s="140"/>
      <c r="U46" s="140"/>
      <c r="V46" s="161"/>
      <c r="W46" s="158">
        <f>COUNTA(O46:U46)</f>
        <v>0</v>
      </c>
      <c r="X46" s="155">
        <v>6</v>
      </c>
      <c r="Y46" s="152"/>
      <c r="Z46" s="140"/>
      <c r="AA46" s="140"/>
      <c r="AB46" s="140"/>
      <c r="AC46" s="140"/>
      <c r="AD46" s="140"/>
      <c r="AE46" s="140"/>
      <c r="AF46" s="161"/>
      <c r="AG46" s="158">
        <f t="shared" si="6"/>
        <v>0</v>
      </c>
      <c r="AH46" s="155">
        <v>8</v>
      </c>
      <c r="AI46" s="169">
        <f t="shared" si="4"/>
        <v>22</v>
      </c>
      <c r="AJ46" s="31"/>
      <c r="AK46" s="311"/>
    </row>
    <row r="47" spans="1:37" ht="15" customHeight="1" x14ac:dyDescent="0.25">
      <c r="A47" s="173" t="s">
        <v>372</v>
      </c>
      <c r="B47" s="174" t="s">
        <v>178</v>
      </c>
      <c r="C47" s="174" t="s">
        <v>179</v>
      </c>
      <c r="D47" s="175" t="s">
        <v>4</v>
      </c>
      <c r="E47" s="150" t="s">
        <v>436</v>
      </c>
      <c r="F47" s="142" t="s">
        <v>436</v>
      </c>
      <c r="G47" s="142" t="s">
        <v>436</v>
      </c>
      <c r="H47" s="142" t="s">
        <v>436</v>
      </c>
      <c r="I47" s="142" t="s">
        <v>436</v>
      </c>
      <c r="J47" s="142" t="s">
        <v>436</v>
      </c>
      <c r="K47" s="142" t="s">
        <v>436</v>
      </c>
      <c r="L47" s="159"/>
      <c r="M47" s="156">
        <f t="shared" si="5"/>
        <v>7</v>
      </c>
      <c r="N47" s="153">
        <v>1</v>
      </c>
      <c r="O47" s="150" t="s">
        <v>436</v>
      </c>
      <c r="P47" s="142" t="s">
        <v>436</v>
      </c>
      <c r="Q47" s="142" t="s">
        <v>436</v>
      </c>
      <c r="R47" s="142" t="s">
        <v>436</v>
      </c>
      <c r="S47" s="142" t="s">
        <v>436</v>
      </c>
      <c r="T47" s="142" t="s">
        <v>436</v>
      </c>
      <c r="U47" s="142" t="s">
        <v>436</v>
      </c>
      <c r="V47" s="159"/>
      <c r="W47" s="156">
        <f>COUNTA(O47:U47)</f>
        <v>7</v>
      </c>
      <c r="X47" s="153">
        <v>1</v>
      </c>
      <c r="Y47" s="150" t="s">
        <v>436</v>
      </c>
      <c r="Z47" s="142" t="s">
        <v>436</v>
      </c>
      <c r="AA47" s="142" t="s">
        <v>436</v>
      </c>
      <c r="AB47" s="142" t="s">
        <v>436</v>
      </c>
      <c r="AC47" s="142" t="s">
        <v>436</v>
      </c>
      <c r="AD47" s="142" t="s">
        <v>436</v>
      </c>
      <c r="AE47" s="142" t="s">
        <v>436</v>
      </c>
      <c r="AF47" s="159"/>
      <c r="AG47" s="156">
        <f t="shared" si="6"/>
        <v>7</v>
      </c>
      <c r="AH47" s="153">
        <v>1</v>
      </c>
      <c r="AI47" s="163">
        <f t="shared" si="4"/>
        <v>3</v>
      </c>
      <c r="AJ47" s="164" t="s">
        <v>446</v>
      </c>
      <c r="AK47" s="309" t="s">
        <v>420</v>
      </c>
    </row>
    <row r="48" spans="1:37" x14ac:dyDescent="0.25">
      <c r="A48" s="176" t="s">
        <v>373</v>
      </c>
      <c r="B48" s="177" t="s">
        <v>74</v>
      </c>
      <c r="C48" s="177" t="s">
        <v>88</v>
      </c>
      <c r="D48" s="178" t="s">
        <v>4</v>
      </c>
      <c r="E48" s="151" t="s">
        <v>436</v>
      </c>
      <c r="F48" s="141" t="s">
        <v>436</v>
      </c>
      <c r="G48" s="141" t="s">
        <v>436</v>
      </c>
      <c r="H48" s="141" t="s">
        <v>436</v>
      </c>
      <c r="I48" s="141" t="s">
        <v>436</v>
      </c>
      <c r="J48" s="141" t="s">
        <v>436</v>
      </c>
      <c r="K48" s="141" t="s">
        <v>436</v>
      </c>
      <c r="L48" s="160"/>
      <c r="M48" s="157">
        <f>COUNTA(E48:K48)</f>
        <v>7</v>
      </c>
      <c r="N48" s="172">
        <v>1</v>
      </c>
      <c r="O48" s="151" t="s">
        <v>436</v>
      </c>
      <c r="P48" s="141" t="s">
        <v>436</v>
      </c>
      <c r="Q48" s="141" t="s">
        <v>436</v>
      </c>
      <c r="R48" s="141" t="s">
        <v>436</v>
      </c>
      <c r="S48" s="141" t="s">
        <v>436</v>
      </c>
      <c r="T48" s="141" t="s">
        <v>436</v>
      </c>
      <c r="U48" s="141"/>
      <c r="V48" s="160" t="s">
        <v>445</v>
      </c>
      <c r="W48" s="157">
        <v>6</v>
      </c>
      <c r="X48" s="172">
        <v>4</v>
      </c>
      <c r="Y48" s="151" t="s">
        <v>436</v>
      </c>
      <c r="Z48" s="141" t="s">
        <v>436</v>
      </c>
      <c r="AA48" s="141" t="s">
        <v>436</v>
      </c>
      <c r="AB48" s="141" t="s">
        <v>436</v>
      </c>
      <c r="AC48" s="141" t="s">
        <v>436</v>
      </c>
      <c r="AD48" s="141" t="s">
        <v>436</v>
      </c>
      <c r="AE48" s="141" t="s">
        <v>436</v>
      </c>
      <c r="AF48" s="160"/>
      <c r="AG48" s="157">
        <f>COUNTA(Y48:AE48)</f>
        <v>7</v>
      </c>
      <c r="AH48" s="172">
        <v>1</v>
      </c>
      <c r="AI48" s="165">
        <f t="shared" si="4"/>
        <v>6</v>
      </c>
      <c r="AJ48" s="166" t="s">
        <v>446</v>
      </c>
      <c r="AK48" s="310"/>
    </row>
    <row r="49" spans="1:37" x14ac:dyDescent="0.25">
      <c r="A49" s="176" t="s">
        <v>374</v>
      </c>
      <c r="B49" s="177" t="s">
        <v>24</v>
      </c>
      <c r="C49" s="177" t="s">
        <v>25</v>
      </c>
      <c r="D49" s="178" t="s">
        <v>4</v>
      </c>
      <c r="E49" s="151" t="s">
        <v>436</v>
      </c>
      <c r="F49" s="141" t="s">
        <v>436</v>
      </c>
      <c r="G49" s="141" t="s">
        <v>436</v>
      </c>
      <c r="H49" s="141"/>
      <c r="I49" s="141"/>
      <c r="J49" s="141" t="s">
        <v>436</v>
      </c>
      <c r="K49" s="141" t="s">
        <v>436</v>
      </c>
      <c r="L49" s="160"/>
      <c r="M49" s="157">
        <f>COUNTA(E49:K49)</f>
        <v>5</v>
      </c>
      <c r="N49" s="154">
        <v>5</v>
      </c>
      <c r="O49" s="151" t="s">
        <v>436</v>
      </c>
      <c r="P49" s="141" t="s">
        <v>436</v>
      </c>
      <c r="Q49" s="141" t="s">
        <v>436</v>
      </c>
      <c r="R49" s="141" t="s">
        <v>436</v>
      </c>
      <c r="S49" s="141" t="s">
        <v>436</v>
      </c>
      <c r="T49" s="141" t="s">
        <v>436</v>
      </c>
      <c r="U49" s="141" t="s">
        <v>436</v>
      </c>
      <c r="V49" s="160"/>
      <c r="W49" s="157">
        <f t="shared" ref="W49:W63" si="7">COUNTA(O49:U49)</f>
        <v>7</v>
      </c>
      <c r="X49" s="154">
        <v>1</v>
      </c>
      <c r="Y49" s="151" t="s">
        <v>436</v>
      </c>
      <c r="Z49" s="141" t="s">
        <v>436</v>
      </c>
      <c r="AA49" s="141" t="s">
        <v>436</v>
      </c>
      <c r="AB49" s="141" t="s">
        <v>436</v>
      </c>
      <c r="AC49" s="141" t="s">
        <v>436</v>
      </c>
      <c r="AD49" s="141" t="s">
        <v>436</v>
      </c>
      <c r="AE49" s="141" t="s">
        <v>436</v>
      </c>
      <c r="AF49" s="160"/>
      <c r="AG49" s="157">
        <f>COUNTA(Y49:AE49)</f>
        <v>7</v>
      </c>
      <c r="AH49" s="154">
        <v>1</v>
      </c>
      <c r="AI49" s="165">
        <f t="shared" si="4"/>
        <v>7</v>
      </c>
      <c r="AJ49" s="166" t="s">
        <v>446</v>
      </c>
      <c r="AK49" s="310"/>
    </row>
    <row r="50" spans="1:37" x14ac:dyDescent="0.25">
      <c r="A50" s="176" t="s">
        <v>370</v>
      </c>
      <c r="B50" s="177" t="s">
        <v>182</v>
      </c>
      <c r="C50" s="177" t="s">
        <v>183</v>
      </c>
      <c r="D50" s="178" t="s">
        <v>4</v>
      </c>
      <c r="E50" s="151"/>
      <c r="F50" s="141"/>
      <c r="G50" s="141" t="s">
        <v>436</v>
      </c>
      <c r="H50" s="141" t="s">
        <v>436</v>
      </c>
      <c r="I50" s="141"/>
      <c r="J50" s="141" t="s">
        <v>436</v>
      </c>
      <c r="K50" s="141"/>
      <c r="L50" s="160"/>
      <c r="M50" s="157">
        <f>COUNTA(E50:K50)</f>
        <v>3</v>
      </c>
      <c r="N50" s="154">
        <v>6</v>
      </c>
      <c r="O50" s="151"/>
      <c r="P50" s="141" t="s">
        <v>436</v>
      </c>
      <c r="Q50" s="141" t="s">
        <v>436</v>
      </c>
      <c r="R50" s="141" t="s">
        <v>436</v>
      </c>
      <c r="S50" s="141" t="s">
        <v>436</v>
      </c>
      <c r="T50" s="141" t="s">
        <v>436</v>
      </c>
      <c r="U50" s="141" t="s">
        <v>436</v>
      </c>
      <c r="V50" s="160"/>
      <c r="W50" s="157">
        <f t="shared" si="7"/>
        <v>6</v>
      </c>
      <c r="X50" s="154">
        <v>3</v>
      </c>
      <c r="Y50" s="151" t="s">
        <v>436</v>
      </c>
      <c r="Z50" s="141" t="s">
        <v>436</v>
      </c>
      <c r="AA50" s="141" t="s">
        <v>436</v>
      </c>
      <c r="AB50" s="141" t="s">
        <v>436</v>
      </c>
      <c r="AC50" s="141" t="s">
        <v>436</v>
      </c>
      <c r="AD50" s="141" t="s">
        <v>436</v>
      </c>
      <c r="AE50" s="141" t="s">
        <v>436</v>
      </c>
      <c r="AF50" s="160"/>
      <c r="AG50" s="157">
        <f>COUNTA(Y50:AE50)</f>
        <v>7</v>
      </c>
      <c r="AH50" s="154">
        <v>1</v>
      </c>
      <c r="AI50" s="165">
        <f t="shared" si="4"/>
        <v>10</v>
      </c>
      <c r="AJ50" s="166" t="s">
        <v>446</v>
      </c>
      <c r="AK50" s="310"/>
    </row>
    <row r="51" spans="1:37" x14ac:dyDescent="0.25">
      <c r="A51" s="176" t="s">
        <v>375</v>
      </c>
      <c r="B51" s="177" t="s">
        <v>174</v>
      </c>
      <c r="C51" s="177" t="s">
        <v>173</v>
      </c>
      <c r="D51" s="178" t="s">
        <v>4</v>
      </c>
      <c r="E51" s="151" t="s">
        <v>436</v>
      </c>
      <c r="F51" s="141" t="s">
        <v>436</v>
      </c>
      <c r="G51" s="141"/>
      <c r="H51" s="141" t="s">
        <v>436</v>
      </c>
      <c r="I51" s="141" t="s">
        <v>436</v>
      </c>
      <c r="J51" s="141" t="s">
        <v>436</v>
      </c>
      <c r="K51" s="141" t="s">
        <v>436</v>
      </c>
      <c r="L51" s="160"/>
      <c r="M51" s="157">
        <f>COUNTA(E51:K51)</f>
        <v>6</v>
      </c>
      <c r="N51" s="154">
        <v>3</v>
      </c>
      <c r="O51" s="151" t="s">
        <v>436</v>
      </c>
      <c r="P51" s="141" t="s">
        <v>436</v>
      </c>
      <c r="Q51" s="141" t="s">
        <v>436</v>
      </c>
      <c r="R51" s="141" t="s">
        <v>436</v>
      </c>
      <c r="S51" s="141"/>
      <c r="T51" s="141" t="s">
        <v>436</v>
      </c>
      <c r="U51" s="141" t="s">
        <v>436</v>
      </c>
      <c r="V51" s="160"/>
      <c r="W51" s="157">
        <f t="shared" si="7"/>
        <v>6</v>
      </c>
      <c r="X51" s="154">
        <v>3</v>
      </c>
      <c r="Y51" s="151" t="s">
        <v>436</v>
      </c>
      <c r="Z51" s="141" t="s">
        <v>436</v>
      </c>
      <c r="AA51" s="141" t="s">
        <v>436</v>
      </c>
      <c r="AB51" s="141" t="s">
        <v>436</v>
      </c>
      <c r="AC51" s="141"/>
      <c r="AD51" s="141"/>
      <c r="AE51" s="141" t="s">
        <v>436</v>
      </c>
      <c r="AF51" s="160"/>
      <c r="AG51" s="157">
        <f>COUNTA(Y51:AE51)</f>
        <v>5</v>
      </c>
      <c r="AH51" s="154">
        <v>5</v>
      </c>
      <c r="AI51" s="165">
        <f t="shared" si="4"/>
        <v>11</v>
      </c>
      <c r="AJ51" s="166" t="s">
        <v>446</v>
      </c>
      <c r="AK51" s="310"/>
    </row>
    <row r="52" spans="1:37" x14ac:dyDescent="0.25">
      <c r="A52" s="179" t="s">
        <v>369</v>
      </c>
      <c r="B52" s="180" t="s">
        <v>71</v>
      </c>
      <c r="C52" s="180" t="s">
        <v>80</v>
      </c>
      <c r="D52" s="181" t="s">
        <v>4</v>
      </c>
      <c r="E52" s="151" t="s">
        <v>436</v>
      </c>
      <c r="F52" s="141" t="s">
        <v>436</v>
      </c>
      <c r="G52" s="141" t="s">
        <v>436</v>
      </c>
      <c r="H52" s="141" t="s">
        <v>436</v>
      </c>
      <c r="I52" s="141" t="s">
        <v>436</v>
      </c>
      <c r="J52" s="141"/>
      <c r="K52" s="141" t="s">
        <v>436</v>
      </c>
      <c r="L52" s="160" t="s">
        <v>445</v>
      </c>
      <c r="M52" s="157">
        <f>COUNTA(E52:K52)</f>
        <v>6</v>
      </c>
      <c r="N52" s="154">
        <v>4</v>
      </c>
      <c r="O52" s="151"/>
      <c r="P52" s="141"/>
      <c r="Q52" s="141"/>
      <c r="R52" s="141"/>
      <c r="S52" s="141" t="s">
        <v>436</v>
      </c>
      <c r="T52" s="141"/>
      <c r="U52" s="141"/>
      <c r="V52" s="160"/>
      <c r="W52" s="157">
        <f t="shared" si="7"/>
        <v>1</v>
      </c>
      <c r="X52" s="154">
        <v>7</v>
      </c>
      <c r="Y52" s="151"/>
      <c r="Z52" s="141"/>
      <c r="AA52" s="141"/>
      <c r="AB52" s="141"/>
      <c r="AC52" s="141" t="s">
        <v>436</v>
      </c>
      <c r="AD52" s="141"/>
      <c r="AE52" s="141"/>
      <c r="AF52" s="160"/>
      <c r="AG52" s="157">
        <f>COUNTA(Y52:AE52)</f>
        <v>1</v>
      </c>
      <c r="AH52" s="154">
        <v>6</v>
      </c>
      <c r="AI52" s="167">
        <f t="shared" si="4"/>
        <v>17</v>
      </c>
      <c r="AJ52" s="168"/>
      <c r="AK52" s="310"/>
    </row>
    <row r="53" spans="1:37" ht="15" customHeight="1" x14ac:dyDescent="0.25">
      <c r="A53" s="179" t="s">
        <v>371</v>
      </c>
      <c r="B53" s="180" t="s">
        <v>122</v>
      </c>
      <c r="C53" s="180" t="s">
        <v>228</v>
      </c>
      <c r="D53" s="181" t="s">
        <v>4</v>
      </c>
      <c r="E53" s="151"/>
      <c r="F53" s="141"/>
      <c r="G53" s="141"/>
      <c r="H53" s="141"/>
      <c r="I53" s="141" t="s">
        <v>436</v>
      </c>
      <c r="J53" s="141"/>
      <c r="K53" s="141"/>
      <c r="L53" s="160"/>
      <c r="M53" s="157">
        <f t="shared" si="5"/>
        <v>1</v>
      </c>
      <c r="N53" s="154">
        <v>7</v>
      </c>
      <c r="O53" s="151" t="s">
        <v>436</v>
      </c>
      <c r="P53" s="141"/>
      <c r="Q53" s="141"/>
      <c r="R53" s="141"/>
      <c r="S53" s="141"/>
      <c r="T53" s="141"/>
      <c r="U53" s="141" t="s">
        <v>436</v>
      </c>
      <c r="V53" s="160"/>
      <c r="W53" s="157">
        <f t="shared" si="7"/>
        <v>2</v>
      </c>
      <c r="X53" s="154">
        <v>6</v>
      </c>
      <c r="Y53" s="151"/>
      <c r="Z53" s="141"/>
      <c r="AA53" s="141"/>
      <c r="AB53" s="141"/>
      <c r="AC53" s="141"/>
      <c r="AD53" s="141"/>
      <c r="AE53" s="141"/>
      <c r="AF53" s="160"/>
      <c r="AG53" s="157">
        <f t="shared" si="6"/>
        <v>0</v>
      </c>
      <c r="AH53" s="154">
        <v>8</v>
      </c>
      <c r="AI53" s="167">
        <f t="shared" si="4"/>
        <v>21</v>
      </c>
      <c r="AJ53" s="168"/>
      <c r="AK53" s="310"/>
    </row>
    <row r="54" spans="1:37" ht="15.75" thickBot="1" x14ac:dyDescent="0.3">
      <c r="A54" s="182" t="s">
        <v>368</v>
      </c>
      <c r="B54" s="183" t="s">
        <v>124</v>
      </c>
      <c r="C54" s="183" t="s">
        <v>149</v>
      </c>
      <c r="D54" s="184" t="s">
        <v>4</v>
      </c>
      <c r="E54" s="152"/>
      <c r="F54" s="140"/>
      <c r="G54" s="140"/>
      <c r="H54" s="140"/>
      <c r="I54" s="140"/>
      <c r="J54" s="140"/>
      <c r="K54" s="140"/>
      <c r="L54" s="161"/>
      <c r="M54" s="158">
        <f t="shared" si="5"/>
        <v>0</v>
      </c>
      <c r="N54" s="155">
        <v>8</v>
      </c>
      <c r="O54" s="152"/>
      <c r="P54" s="140"/>
      <c r="Q54" s="140"/>
      <c r="R54" s="140"/>
      <c r="S54" s="140"/>
      <c r="T54" s="140"/>
      <c r="U54" s="140"/>
      <c r="V54" s="161"/>
      <c r="W54" s="158">
        <f t="shared" si="7"/>
        <v>0</v>
      </c>
      <c r="X54" s="155">
        <v>8</v>
      </c>
      <c r="Y54" s="152"/>
      <c r="Z54" s="140"/>
      <c r="AA54" s="140"/>
      <c r="AB54" s="140"/>
      <c r="AC54" s="140"/>
      <c r="AD54" s="140" t="s">
        <v>436</v>
      </c>
      <c r="AE54" s="140"/>
      <c r="AF54" s="161"/>
      <c r="AG54" s="158">
        <f t="shared" si="6"/>
        <v>1</v>
      </c>
      <c r="AH54" s="155">
        <v>6</v>
      </c>
      <c r="AI54" s="169">
        <f t="shared" si="4"/>
        <v>22</v>
      </c>
      <c r="AJ54" s="31"/>
      <c r="AK54" s="311"/>
    </row>
    <row r="55" spans="1:37" ht="15" customHeight="1" x14ac:dyDescent="0.25">
      <c r="A55" s="136" t="s">
        <v>358</v>
      </c>
      <c r="B55" s="137" t="s">
        <v>186</v>
      </c>
      <c r="C55" s="137" t="s">
        <v>195</v>
      </c>
      <c r="D55" s="145" t="s">
        <v>21</v>
      </c>
      <c r="E55" s="150" t="s">
        <v>436</v>
      </c>
      <c r="F55" s="142" t="s">
        <v>436</v>
      </c>
      <c r="G55" s="142" t="s">
        <v>436</v>
      </c>
      <c r="H55" s="142" t="s">
        <v>436</v>
      </c>
      <c r="I55" s="142" t="s">
        <v>436</v>
      </c>
      <c r="J55" s="142" t="s">
        <v>436</v>
      </c>
      <c r="K55" s="142" t="s">
        <v>436</v>
      </c>
      <c r="L55" s="159"/>
      <c r="M55" s="156">
        <f t="shared" ref="M55:M60" si="8">COUNTA(E55:K55)</f>
        <v>7</v>
      </c>
      <c r="N55" s="153">
        <v>1</v>
      </c>
      <c r="O55" s="150" t="s">
        <v>436</v>
      </c>
      <c r="P55" s="142" t="s">
        <v>436</v>
      </c>
      <c r="Q55" s="142" t="s">
        <v>436</v>
      </c>
      <c r="R55" s="142" t="s">
        <v>436</v>
      </c>
      <c r="S55" s="142" t="s">
        <v>436</v>
      </c>
      <c r="T55" s="142" t="s">
        <v>436</v>
      </c>
      <c r="U55" s="142" t="s">
        <v>436</v>
      </c>
      <c r="V55" s="159"/>
      <c r="W55" s="156">
        <f t="shared" si="7"/>
        <v>7</v>
      </c>
      <c r="X55" s="153">
        <v>1</v>
      </c>
      <c r="Y55" s="150" t="s">
        <v>436</v>
      </c>
      <c r="Z55" s="142" t="s">
        <v>436</v>
      </c>
      <c r="AA55" s="142" t="s">
        <v>436</v>
      </c>
      <c r="AB55" s="142" t="s">
        <v>436</v>
      </c>
      <c r="AC55" s="142" t="s">
        <v>436</v>
      </c>
      <c r="AD55" s="142" t="s">
        <v>436</v>
      </c>
      <c r="AE55" s="142" t="s">
        <v>436</v>
      </c>
      <c r="AF55" s="159"/>
      <c r="AG55" s="156">
        <f t="shared" ref="AG55:AG60" si="9">COUNTA(Y55:AE55)</f>
        <v>7</v>
      </c>
      <c r="AH55" s="153">
        <v>1</v>
      </c>
      <c r="AI55" s="163">
        <f t="shared" si="4"/>
        <v>3</v>
      </c>
      <c r="AJ55" s="164" t="s">
        <v>446</v>
      </c>
      <c r="AK55" s="309" t="s">
        <v>420</v>
      </c>
    </row>
    <row r="56" spans="1:37" x14ac:dyDescent="0.25">
      <c r="A56" s="138" t="s">
        <v>359</v>
      </c>
      <c r="B56" s="139" t="s">
        <v>193</v>
      </c>
      <c r="C56" s="139" t="s">
        <v>194</v>
      </c>
      <c r="D56" s="146" t="s">
        <v>21</v>
      </c>
      <c r="E56" s="151" t="s">
        <v>436</v>
      </c>
      <c r="F56" s="141" t="s">
        <v>436</v>
      </c>
      <c r="G56" s="141" t="s">
        <v>436</v>
      </c>
      <c r="H56" s="141" t="s">
        <v>436</v>
      </c>
      <c r="I56" s="141"/>
      <c r="J56" s="141" t="s">
        <v>436</v>
      </c>
      <c r="K56" s="141" t="s">
        <v>436</v>
      </c>
      <c r="L56" s="160"/>
      <c r="M56" s="157">
        <f t="shared" si="8"/>
        <v>6</v>
      </c>
      <c r="N56" s="172">
        <v>3</v>
      </c>
      <c r="O56" s="151" t="s">
        <v>436</v>
      </c>
      <c r="P56" s="141" t="s">
        <v>436</v>
      </c>
      <c r="Q56" s="141" t="s">
        <v>436</v>
      </c>
      <c r="R56" s="141" t="s">
        <v>436</v>
      </c>
      <c r="S56" s="141" t="s">
        <v>436</v>
      </c>
      <c r="T56" s="141" t="s">
        <v>436</v>
      </c>
      <c r="U56" s="141" t="s">
        <v>436</v>
      </c>
      <c r="V56" s="160"/>
      <c r="W56" s="157">
        <f t="shared" si="7"/>
        <v>7</v>
      </c>
      <c r="X56" s="172">
        <v>1</v>
      </c>
      <c r="Y56" s="151" t="s">
        <v>436</v>
      </c>
      <c r="Z56" s="141" t="s">
        <v>436</v>
      </c>
      <c r="AA56" s="141" t="s">
        <v>436</v>
      </c>
      <c r="AB56" s="141" t="s">
        <v>436</v>
      </c>
      <c r="AC56" s="141" t="s">
        <v>436</v>
      </c>
      <c r="AD56" s="141" t="s">
        <v>436</v>
      </c>
      <c r="AE56" s="141" t="s">
        <v>436</v>
      </c>
      <c r="AF56" s="160"/>
      <c r="AG56" s="157">
        <f t="shared" si="9"/>
        <v>7</v>
      </c>
      <c r="AH56" s="172">
        <v>1</v>
      </c>
      <c r="AI56" s="165">
        <f t="shared" si="4"/>
        <v>5</v>
      </c>
      <c r="AJ56" s="166" t="s">
        <v>446</v>
      </c>
      <c r="AK56" s="310"/>
    </row>
    <row r="57" spans="1:37" x14ac:dyDescent="0.25">
      <c r="A57" s="138" t="s">
        <v>361</v>
      </c>
      <c r="B57" s="139" t="s">
        <v>92</v>
      </c>
      <c r="C57" s="139" t="s">
        <v>93</v>
      </c>
      <c r="D57" s="146" t="s">
        <v>21</v>
      </c>
      <c r="E57" s="151" t="s">
        <v>436</v>
      </c>
      <c r="F57" s="141" t="s">
        <v>436</v>
      </c>
      <c r="G57" s="141" t="s">
        <v>436</v>
      </c>
      <c r="H57" s="141" t="s">
        <v>436</v>
      </c>
      <c r="I57" s="141" t="s">
        <v>436</v>
      </c>
      <c r="J57" s="141" t="s">
        <v>436</v>
      </c>
      <c r="K57" s="141" t="s">
        <v>436</v>
      </c>
      <c r="L57" s="160"/>
      <c r="M57" s="157">
        <f t="shared" si="8"/>
        <v>7</v>
      </c>
      <c r="N57" s="154">
        <v>1</v>
      </c>
      <c r="O57" s="151" t="s">
        <v>436</v>
      </c>
      <c r="P57" s="141" t="s">
        <v>436</v>
      </c>
      <c r="Q57" s="141" t="s">
        <v>436</v>
      </c>
      <c r="R57" s="141" t="s">
        <v>436</v>
      </c>
      <c r="S57" s="141" t="s">
        <v>436</v>
      </c>
      <c r="T57" s="141" t="s">
        <v>436</v>
      </c>
      <c r="U57" s="141" t="s">
        <v>436</v>
      </c>
      <c r="V57" s="160"/>
      <c r="W57" s="157">
        <f t="shared" si="7"/>
        <v>7</v>
      </c>
      <c r="X57" s="154">
        <v>1</v>
      </c>
      <c r="Y57" s="151" t="s">
        <v>436</v>
      </c>
      <c r="Z57" s="141" t="s">
        <v>436</v>
      </c>
      <c r="AA57" s="141" t="s">
        <v>436</v>
      </c>
      <c r="AB57" s="141" t="s">
        <v>436</v>
      </c>
      <c r="AC57" s="141" t="s">
        <v>436</v>
      </c>
      <c r="AD57" s="141" t="s">
        <v>436</v>
      </c>
      <c r="AE57" s="141" t="s">
        <v>436</v>
      </c>
      <c r="AF57" s="160"/>
      <c r="AG57" s="157">
        <f t="shared" si="9"/>
        <v>7</v>
      </c>
      <c r="AH57" s="154">
        <v>1</v>
      </c>
      <c r="AI57" s="165">
        <f t="shared" si="4"/>
        <v>3</v>
      </c>
      <c r="AJ57" s="166" t="s">
        <v>446</v>
      </c>
      <c r="AK57" s="310"/>
    </row>
    <row r="58" spans="1:37" x14ac:dyDescent="0.25">
      <c r="A58" s="138" t="s">
        <v>360</v>
      </c>
      <c r="B58" s="139" t="s">
        <v>191</v>
      </c>
      <c r="C58" s="139" t="s">
        <v>192</v>
      </c>
      <c r="D58" s="146" t="s">
        <v>21</v>
      </c>
      <c r="E58" s="151"/>
      <c r="F58" s="141"/>
      <c r="G58" s="141" t="s">
        <v>436</v>
      </c>
      <c r="H58" s="141" t="s">
        <v>436</v>
      </c>
      <c r="I58" s="141"/>
      <c r="J58" s="141" t="s">
        <v>436</v>
      </c>
      <c r="K58" s="141" t="s">
        <v>436</v>
      </c>
      <c r="L58" s="160"/>
      <c r="M58" s="157">
        <f t="shared" si="8"/>
        <v>4</v>
      </c>
      <c r="N58" s="154">
        <v>5</v>
      </c>
      <c r="O58" s="151" t="s">
        <v>436</v>
      </c>
      <c r="P58" s="141" t="s">
        <v>436</v>
      </c>
      <c r="Q58" s="141" t="s">
        <v>436</v>
      </c>
      <c r="R58" s="141"/>
      <c r="S58" s="141" t="s">
        <v>436</v>
      </c>
      <c r="T58" s="141" t="s">
        <v>436</v>
      </c>
      <c r="U58" s="141"/>
      <c r="V58" s="160"/>
      <c r="W58" s="157">
        <f t="shared" si="7"/>
        <v>5</v>
      </c>
      <c r="X58" s="154">
        <v>5</v>
      </c>
      <c r="Y58" s="151" t="s">
        <v>436</v>
      </c>
      <c r="Z58" s="141" t="s">
        <v>436</v>
      </c>
      <c r="AA58" s="141" t="s">
        <v>436</v>
      </c>
      <c r="AB58" s="141" t="s">
        <v>436</v>
      </c>
      <c r="AC58" s="141" t="s">
        <v>436</v>
      </c>
      <c r="AD58" s="141" t="s">
        <v>436</v>
      </c>
      <c r="AE58" s="141" t="s">
        <v>436</v>
      </c>
      <c r="AF58" s="160"/>
      <c r="AG58" s="157">
        <f t="shared" si="9"/>
        <v>7</v>
      </c>
      <c r="AH58" s="154">
        <v>1</v>
      </c>
      <c r="AI58" s="165">
        <f t="shared" si="4"/>
        <v>11</v>
      </c>
      <c r="AJ58" s="166" t="s">
        <v>446</v>
      </c>
      <c r="AK58" s="310"/>
    </row>
    <row r="59" spans="1:37" ht="15" customHeight="1" x14ac:dyDescent="0.25">
      <c r="A59" s="138" t="s">
        <v>363</v>
      </c>
      <c r="B59" s="139" t="s">
        <v>189</v>
      </c>
      <c r="C59" s="139" t="s">
        <v>190</v>
      </c>
      <c r="D59" s="146" t="s">
        <v>21</v>
      </c>
      <c r="E59" s="151"/>
      <c r="F59" s="141" t="s">
        <v>436</v>
      </c>
      <c r="G59" s="141"/>
      <c r="H59" s="141"/>
      <c r="I59" s="141" t="s">
        <v>436</v>
      </c>
      <c r="J59" s="141"/>
      <c r="K59" s="141"/>
      <c r="L59" s="160" t="s">
        <v>445</v>
      </c>
      <c r="M59" s="157">
        <f t="shared" si="8"/>
        <v>2</v>
      </c>
      <c r="N59" s="172">
        <v>8</v>
      </c>
      <c r="O59" s="151" t="s">
        <v>436</v>
      </c>
      <c r="P59" s="141"/>
      <c r="Q59" s="141" t="s">
        <v>436</v>
      </c>
      <c r="R59" s="141" t="s">
        <v>436</v>
      </c>
      <c r="S59" s="141" t="s">
        <v>436</v>
      </c>
      <c r="T59" s="141" t="s">
        <v>436</v>
      </c>
      <c r="U59" s="141" t="s">
        <v>436</v>
      </c>
      <c r="V59" s="160"/>
      <c r="W59" s="157">
        <f t="shared" si="7"/>
        <v>6</v>
      </c>
      <c r="X59" s="154">
        <v>4</v>
      </c>
      <c r="Y59" s="151" t="s">
        <v>436</v>
      </c>
      <c r="Z59" s="141" t="s">
        <v>436</v>
      </c>
      <c r="AA59" s="141" t="s">
        <v>436</v>
      </c>
      <c r="AB59" s="141" t="s">
        <v>436</v>
      </c>
      <c r="AC59" s="141" t="s">
        <v>436</v>
      </c>
      <c r="AD59" s="141" t="s">
        <v>436</v>
      </c>
      <c r="AE59" s="141" t="s">
        <v>436</v>
      </c>
      <c r="AF59" s="160"/>
      <c r="AG59" s="157">
        <f t="shared" si="9"/>
        <v>7</v>
      </c>
      <c r="AH59" s="154">
        <v>1</v>
      </c>
      <c r="AI59" s="165">
        <f t="shared" si="4"/>
        <v>13</v>
      </c>
      <c r="AJ59" s="166" t="s">
        <v>446</v>
      </c>
      <c r="AK59" s="310"/>
    </row>
    <row r="60" spans="1:37" x14ac:dyDescent="0.25">
      <c r="A60" s="132" t="s">
        <v>362</v>
      </c>
      <c r="B60" s="83" t="s">
        <v>22</v>
      </c>
      <c r="C60" s="83" t="s">
        <v>152</v>
      </c>
      <c r="D60" s="148" t="s">
        <v>21</v>
      </c>
      <c r="E60" s="151" t="s">
        <v>436</v>
      </c>
      <c r="F60" s="141"/>
      <c r="G60" s="141" t="s">
        <v>436</v>
      </c>
      <c r="H60" s="141"/>
      <c r="I60" s="141" t="s">
        <v>436</v>
      </c>
      <c r="J60" s="141" t="s">
        <v>436</v>
      </c>
      <c r="K60" s="141" t="s">
        <v>436</v>
      </c>
      <c r="L60" s="160"/>
      <c r="M60" s="157">
        <f t="shared" si="8"/>
        <v>5</v>
      </c>
      <c r="N60" s="154">
        <v>4</v>
      </c>
      <c r="O60" s="151"/>
      <c r="P60" s="141" t="s">
        <v>436</v>
      </c>
      <c r="Q60" s="141"/>
      <c r="R60" s="141"/>
      <c r="S60" s="141"/>
      <c r="T60" s="141"/>
      <c r="U60" s="141" t="s">
        <v>436</v>
      </c>
      <c r="V60" s="160" t="s">
        <v>445</v>
      </c>
      <c r="W60" s="157">
        <f t="shared" si="7"/>
        <v>2</v>
      </c>
      <c r="X60" s="154">
        <v>7</v>
      </c>
      <c r="Y60" s="151"/>
      <c r="Z60" s="141"/>
      <c r="AA60" s="141"/>
      <c r="AB60" s="141"/>
      <c r="AC60" s="141"/>
      <c r="AD60" s="141"/>
      <c r="AE60" s="141"/>
      <c r="AF60" s="160"/>
      <c r="AG60" s="157">
        <f t="shared" si="9"/>
        <v>0</v>
      </c>
      <c r="AH60" s="154">
        <v>6</v>
      </c>
      <c r="AI60" s="167">
        <f t="shared" si="4"/>
        <v>17</v>
      </c>
      <c r="AJ60" s="168"/>
      <c r="AK60" s="310"/>
    </row>
    <row r="61" spans="1:37" x14ac:dyDescent="0.25">
      <c r="A61" s="132" t="s">
        <v>365</v>
      </c>
      <c r="B61" s="83" t="s">
        <v>120</v>
      </c>
      <c r="C61" s="83" t="s">
        <v>121</v>
      </c>
      <c r="D61" s="148" t="s">
        <v>21</v>
      </c>
      <c r="E61" s="151" t="s">
        <v>436</v>
      </c>
      <c r="F61" s="141" t="s">
        <v>436</v>
      </c>
      <c r="G61" s="141"/>
      <c r="H61" s="141"/>
      <c r="I61" s="141" t="s">
        <v>436</v>
      </c>
      <c r="J61" s="141"/>
      <c r="K61" s="141"/>
      <c r="L61" s="160"/>
      <c r="M61" s="157">
        <f t="shared" si="5"/>
        <v>3</v>
      </c>
      <c r="N61" s="154">
        <v>6</v>
      </c>
      <c r="O61" s="151"/>
      <c r="P61" s="141"/>
      <c r="Q61" s="141"/>
      <c r="R61" s="141" t="s">
        <v>436</v>
      </c>
      <c r="S61" s="141"/>
      <c r="T61" s="141"/>
      <c r="U61" s="141"/>
      <c r="V61" s="160"/>
      <c r="W61" s="157">
        <f t="shared" si="7"/>
        <v>1</v>
      </c>
      <c r="X61" s="154">
        <v>6</v>
      </c>
      <c r="Y61" s="151"/>
      <c r="Z61" s="141"/>
      <c r="AA61" s="141"/>
      <c r="AB61" s="141"/>
      <c r="AC61" s="141"/>
      <c r="AD61" s="141"/>
      <c r="AE61" s="141"/>
      <c r="AF61" s="160"/>
      <c r="AG61" s="157">
        <f t="shared" si="6"/>
        <v>0</v>
      </c>
      <c r="AH61" s="154">
        <v>6</v>
      </c>
      <c r="AI61" s="167">
        <f t="shared" si="4"/>
        <v>18</v>
      </c>
      <c r="AJ61" s="168"/>
      <c r="AK61" s="310"/>
    </row>
    <row r="62" spans="1:37" ht="15.75" thickBot="1" x14ac:dyDescent="0.3">
      <c r="A62" s="133" t="s">
        <v>364</v>
      </c>
      <c r="B62" s="134" t="s">
        <v>76</v>
      </c>
      <c r="C62" s="134" t="s">
        <v>77</v>
      </c>
      <c r="D62" s="149" t="s">
        <v>21</v>
      </c>
      <c r="E62" s="152"/>
      <c r="F62" s="140"/>
      <c r="G62" s="140"/>
      <c r="H62" s="140" t="s">
        <v>436</v>
      </c>
      <c r="I62" s="140"/>
      <c r="J62" s="140"/>
      <c r="K62" s="140"/>
      <c r="L62" s="161"/>
      <c r="M62" s="158">
        <f t="shared" si="5"/>
        <v>1</v>
      </c>
      <c r="N62" s="155">
        <v>7</v>
      </c>
      <c r="O62" s="152"/>
      <c r="P62" s="140"/>
      <c r="Q62" s="140"/>
      <c r="R62" s="140"/>
      <c r="S62" s="140"/>
      <c r="T62" s="140"/>
      <c r="U62" s="140"/>
      <c r="V62" s="161"/>
      <c r="W62" s="158">
        <f t="shared" si="7"/>
        <v>0</v>
      </c>
      <c r="X62" s="155">
        <v>8</v>
      </c>
      <c r="Y62" s="152"/>
      <c r="Z62" s="140"/>
      <c r="AA62" s="140"/>
      <c r="AB62" s="140"/>
      <c r="AC62" s="140"/>
      <c r="AD62" s="140"/>
      <c r="AE62" s="140"/>
      <c r="AF62" s="161" t="s">
        <v>445</v>
      </c>
      <c r="AG62" s="158">
        <f t="shared" si="6"/>
        <v>0</v>
      </c>
      <c r="AH62" s="155">
        <v>8</v>
      </c>
      <c r="AI62" s="169">
        <f t="shared" si="4"/>
        <v>23</v>
      </c>
      <c r="AJ62" s="31"/>
      <c r="AK62" s="311"/>
    </row>
    <row r="63" spans="1:37" ht="15" customHeight="1" x14ac:dyDescent="0.25">
      <c r="A63" s="173" t="s">
        <v>350</v>
      </c>
      <c r="B63" s="174" t="s">
        <v>187</v>
      </c>
      <c r="C63" s="174" t="s">
        <v>188</v>
      </c>
      <c r="D63" s="175" t="s">
        <v>21</v>
      </c>
      <c r="E63" s="150" t="s">
        <v>436</v>
      </c>
      <c r="F63" s="142" t="s">
        <v>436</v>
      </c>
      <c r="G63" s="142" t="s">
        <v>436</v>
      </c>
      <c r="H63" s="142" t="s">
        <v>436</v>
      </c>
      <c r="I63" s="142" t="s">
        <v>436</v>
      </c>
      <c r="J63" s="142" t="s">
        <v>436</v>
      </c>
      <c r="K63" s="142" t="s">
        <v>436</v>
      </c>
      <c r="L63" s="159"/>
      <c r="M63" s="156">
        <f>COUNTA(E63:K63)</f>
        <v>7</v>
      </c>
      <c r="N63" s="153">
        <v>1</v>
      </c>
      <c r="O63" s="150" t="s">
        <v>436</v>
      </c>
      <c r="P63" s="142" t="s">
        <v>436</v>
      </c>
      <c r="Q63" s="142" t="s">
        <v>436</v>
      </c>
      <c r="R63" s="142" t="s">
        <v>436</v>
      </c>
      <c r="S63" s="142" t="s">
        <v>436</v>
      </c>
      <c r="T63" s="142" t="s">
        <v>436</v>
      </c>
      <c r="U63" s="142" t="s">
        <v>436</v>
      </c>
      <c r="V63" s="159"/>
      <c r="W63" s="156">
        <f t="shared" si="7"/>
        <v>7</v>
      </c>
      <c r="X63" s="153">
        <v>1</v>
      </c>
      <c r="Y63" s="150" t="s">
        <v>436</v>
      </c>
      <c r="Z63" s="142" t="s">
        <v>436</v>
      </c>
      <c r="AA63" s="142" t="s">
        <v>436</v>
      </c>
      <c r="AB63" s="142" t="s">
        <v>436</v>
      </c>
      <c r="AC63" s="142" t="s">
        <v>436</v>
      </c>
      <c r="AD63" s="142" t="s">
        <v>436</v>
      </c>
      <c r="AE63" s="142" t="s">
        <v>436</v>
      </c>
      <c r="AF63" s="159"/>
      <c r="AG63" s="156">
        <f>COUNTA(Y63:AE63)</f>
        <v>7</v>
      </c>
      <c r="AH63" s="153">
        <v>1</v>
      </c>
      <c r="AI63" s="163">
        <f t="shared" si="4"/>
        <v>3</v>
      </c>
      <c r="AJ63" s="164" t="s">
        <v>446</v>
      </c>
      <c r="AK63" s="309" t="s">
        <v>420</v>
      </c>
    </row>
    <row r="64" spans="1:37" x14ac:dyDescent="0.25">
      <c r="A64" s="176" t="s">
        <v>357</v>
      </c>
      <c r="B64" s="177" t="s">
        <v>19</v>
      </c>
      <c r="C64" s="177" t="s">
        <v>20</v>
      </c>
      <c r="D64" s="178" t="s">
        <v>21</v>
      </c>
      <c r="E64" s="151" t="s">
        <v>436</v>
      </c>
      <c r="F64" s="141" t="s">
        <v>436</v>
      </c>
      <c r="G64" s="141" t="s">
        <v>436</v>
      </c>
      <c r="H64" s="141" t="s">
        <v>436</v>
      </c>
      <c r="I64" s="141" t="s">
        <v>436</v>
      </c>
      <c r="J64" s="141" t="s">
        <v>436</v>
      </c>
      <c r="K64" s="141" t="s">
        <v>436</v>
      </c>
      <c r="L64" s="160"/>
      <c r="M64" s="157">
        <f t="shared" si="5"/>
        <v>7</v>
      </c>
      <c r="N64" s="172">
        <v>1</v>
      </c>
      <c r="O64" s="151" t="s">
        <v>436</v>
      </c>
      <c r="P64" s="141" t="s">
        <v>436</v>
      </c>
      <c r="Q64" s="141" t="s">
        <v>436</v>
      </c>
      <c r="R64" s="141" t="s">
        <v>436</v>
      </c>
      <c r="S64" s="141" t="s">
        <v>436</v>
      </c>
      <c r="T64" s="141" t="s">
        <v>436</v>
      </c>
      <c r="U64" s="141" t="s">
        <v>436</v>
      </c>
      <c r="V64" s="160" t="s">
        <v>445</v>
      </c>
      <c r="W64" s="157">
        <v>7</v>
      </c>
      <c r="X64" s="172">
        <v>2</v>
      </c>
      <c r="Y64" s="151" t="s">
        <v>436</v>
      </c>
      <c r="Z64" s="141" t="s">
        <v>436</v>
      </c>
      <c r="AA64" s="141" t="s">
        <v>436</v>
      </c>
      <c r="AB64" s="141" t="s">
        <v>436</v>
      </c>
      <c r="AC64" s="141" t="s">
        <v>436</v>
      </c>
      <c r="AD64" s="141" t="s">
        <v>436</v>
      </c>
      <c r="AE64" s="141" t="s">
        <v>436</v>
      </c>
      <c r="AF64" s="160" t="s">
        <v>445</v>
      </c>
      <c r="AG64" s="157">
        <v>7</v>
      </c>
      <c r="AH64" s="172">
        <v>2</v>
      </c>
      <c r="AI64" s="165">
        <f t="shared" si="4"/>
        <v>5</v>
      </c>
      <c r="AJ64" s="166" t="s">
        <v>446</v>
      </c>
      <c r="AK64" s="310"/>
    </row>
    <row r="65" spans="1:37" x14ac:dyDescent="0.25">
      <c r="A65" s="176" t="s">
        <v>349</v>
      </c>
      <c r="B65" s="177" t="s">
        <v>26</v>
      </c>
      <c r="C65" s="177" t="s">
        <v>409</v>
      </c>
      <c r="D65" s="178" t="s">
        <v>21</v>
      </c>
      <c r="E65" s="151" t="s">
        <v>436</v>
      </c>
      <c r="F65" s="141" t="s">
        <v>436</v>
      </c>
      <c r="G65" s="141" t="s">
        <v>436</v>
      </c>
      <c r="H65" s="141" t="s">
        <v>436</v>
      </c>
      <c r="I65" s="141"/>
      <c r="J65" s="141"/>
      <c r="K65" s="141" t="s">
        <v>436</v>
      </c>
      <c r="L65" s="160"/>
      <c r="M65" s="157">
        <f>COUNTA(E65:K65)</f>
        <v>5</v>
      </c>
      <c r="N65" s="154">
        <v>4</v>
      </c>
      <c r="O65" s="151" t="s">
        <v>436</v>
      </c>
      <c r="P65" s="141" t="s">
        <v>436</v>
      </c>
      <c r="Q65" s="141" t="s">
        <v>436</v>
      </c>
      <c r="R65" s="141" t="s">
        <v>436</v>
      </c>
      <c r="S65" s="141"/>
      <c r="T65" s="141"/>
      <c r="U65" s="141" t="s">
        <v>436</v>
      </c>
      <c r="V65" s="160"/>
      <c r="W65" s="157">
        <f>COUNTA(O65:U65)</f>
        <v>5</v>
      </c>
      <c r="X65" s="154">
        <v>3</v>
      </c>
      <c r="Y65" s="151" t="s">
        <v>436</v>
      </c>
      <c r="Z65" s="141" t="s">
        <v>436</v>
      </c>
      <c r="AA65" s="141" t="s">
        <v>436</v>
      </c>
      <c r="AB65" s="141" t="s">
        <v>436</v>
      </c>
      <c r="AC65" s="141" t="s">
        <v>436</v>
      </c>
      <c r="AD65" s="141" t="s">
        <v>436</v>
      </c>
      <c r="AE65" s="141" t="s">
        <v>436</v>
      </c>
      <c r="AF65" s="160"/>
      <c r="AG65" s="157">
        <f>COUNTA(Y65:AE65)</f>
        <v>7</v>
      </c>
      <c r="AH65" s="154">
        <v>1</v>
      </c>
      <c r="AI65" s="165">
        <f t="shared" si="4"/>
        <v>8</v>
      </c>
      <c r="AJ65" s="166" t="s">
        <v>446</v>
      </c>
      <c r="AK65" s="310"/>
    </row>
    <row r="66" spans="1:37" x14ac:dyDescent="0.25">
      <c r="A66" s="176" t="s">
        <v>352</v>
      </c>
      <c r="B66" s="177" t="s">
        <v>235</v>
      </c>
      <c r="C66" s="177" t="s">
        <v>236</v>
      </c>
      <c r="D66" s="178" t="s">
        <v>21</v>
      </c>
      <c r="E66" s="151" t="s">
        <v>436</v>
      </c>
      <c r="F66" s="141" t="s">
        <v>436</v>
      </c>
      <c r="G66" s="141" t="s">
        <v>436</v>
      </c>
      <c r="H66" s="141" t="s">
        <v>436</v>
      </c>
      <c r="I66" s="141" t="s">
        <v>436</v>
      </c>
      <c r="J66" s="141" t="s">
        <v>436</v>
      </c>
      <c r="K66" s="141" t="s">
        <v>436</v>
      </c>
      <c r="L66" s="160"/>
      <c r="M66" s="157">
        <f>COUNTA(E66:K66)</f>
        <v>7</v>
      </c>
      <c r="N66" s="154">
        <v>1</v>
      </c>
      <c r="O66" s="151"/>
      <c r="P66" s="141"/>
      <c r="Q66" s="141"/>
      <c r="R66" s="141" t="s">
        <v>436</v>
      </c>
      <c r="S66" s="141" t="s">
        <v>436</v>
      </c>
      <c r="T66" s="141"/>
      <c r="U66" s="141" t="s">
        <v>436</v>
      </c>
      <c r="V66" s="160" t="s">
        <v>445</v>
      </c>
      <c r="W66" s="157">
        <v>3</v>
      </c>
      <c r="X66" s="154">
        <v>7</v>
      </c>
      <c r="Y66" s="151" t="s">
        <v>436</v>
      </c>
      <c r="Z66" s="141" t="s">
        <v>436</v>
      </c>
      <c r="AA66" s="141"/>
      <c r="AB66" s="141"/>
      <c r="AC66" s="141"/>
      <c r="AD66" s="141" t="s">
        <v>436</v>
      </c>
      <c r="AE66" s="141" t="s">
        <v>436</v>
      </c>
      <c r="AF66" s="160"/>
      <c r="AG66" s="157">
        <f>COUNTA(Y66:AE66)</f>
        <v>4</v>
      </c>
      <c r="AH66" s="154">
        <v>4</v>
      </c>
      <c r="AI66" s="165">
        <f t="shared" si="4"/>
        <v>12</v>
      </c>
      <c r="AJ66" s="166" t="s">
        <v>446</v>
      </c>
      <c r="AK66" s="310"/>
    </row>
    <row r="67" spans="1:37" x14ac:dyDescent="0.25">
      <c r="A67" s="176" t="s">
        <v>354</v>
      </c>
      <c r="B67" s="177" t="s">
        <v>34</v>
      </c>
      <c r="C67" s="177" t="s">
        <v>35</v>
      </c>
      <c r="D67" s="178" t="s">
        <v>21</v>
      </c>
      <c r="E67" s="151" t="s">
        <v>436</v>
      </c>
      <c r="F67" s="141"/>
      <c r="G67" s="141"/>
      <c r="H67" s="141" t="s">
        <v>436</v>
      </c>
      <c r="I67" s="141" t="s">
        <v>436</v>
      </c>
      <c r="J67" s="141" t="s">
        <v>436</v>
      </c>
      <c r="K67" s="141" t="s">
        <v>436</v>
      </c>
      <c r="L67" s="160"/>
      <c r="M67" s="157">
        <f>COUNTA(E67:K67)</f>
        <v>5</v>
      </c>
      <c r="N67" s="186">
        <v>4</v>
      </c>
      <c r="O67" s="151" t="s">
        <v>436</v>
      </c>
      <c r="P67" s="141" t="s">
        <v>436</v>
      </c>
      <c r="Q67" s="141"/>
      <c r="R67" s="141"/>
      <c r="S67" s="141" t="s">
        <v>436</v>
      </c>
      <c r="T67" s="141" t="s">
        <v>436</v>
      </c>
      <c r="U67" s="141" t="s">
        <v>436</v>
      </c>
      <c r="V67" s="160"/>
      <c r="W67" s="157">
        <f>COUNTA(O67:U67)</f>
        <v>5</v>
      </c>
      <c r="X67" s="154">
        <v>3</v>
      </c>
      <c r="Y67" s="151" t="s">
        <v>436</v>
      </c>
      <c r="Z67" s="141"/>
      <c r="AA67" s="141"/>
      <c r="AB67" s="141"/>
      <c r="AC67" s="141" t="s">
        <v>436</v>
      </c>
      <c r="AD67" s="141"/>
      <c r="AE67" s="141"/>
      <c r="AF67" s="160"/>
      <c r="AG67" s="157">
        <f>COUNTA(Y67:AE67)</f>
        <v>2</v>
      </c>
      <c r="AH67" s="154">
        <v>7</v>
      </c>
      <c r="AI67" s="165">
        <f t="shared" si="4"/>
        <v>14</v>
      </c>
      <c r="AJ67" s="166" t="s">
        <v>446</v>
      </c>
      <c r="AK67" s="310"/>
    </row>
    <row r="68" spans="1:37" x14ac:dyDescent="0.25">
      <c r="A68" s="179" t="s">
        <v>353</v>
      </c>
      <c r="B68" s="180" t="s">
        <v>124</v>
      </c>
      <c r="C68" s="180" t="s">
        <v>196</v>
      </c>
      <c r="D68" s="181" t="s">
        <v>21</v>
      </c>
      <c r="E68" s="151"/>
      <c r="F68" s="141" t="s">
        <v>436</v>
      </c>
      <c r="G68" s="141" t="s">
        <v>436</v>
      </c>
      <c r="H68" s="141"/>
      <c r="I68" s="141" t="s">
        <v>436</v>
      </c>
      <c r="J68" s="141"/>
      <c r="K68" s="141"/>
      <c r="L68" s="160"/>
      <c r="M68" s="157">
        <f>COUNTA(E68:K68)</f>
        <v>3</v>
      </c>
      <c r="N68" s="154">
        <v>6</v>
      </c>
      <c r="O68" s="151" t="s">
        <v>436</v>
      </c>
      <c r="P68" s="141" t="s">
        <v>436</v>
      </c>
      <c r="Q68" s="141" t="s">
        <v>436</v>
      </c>
      <c r="R68" s="141" t="s">
        <v>436</v>
      </c>
      <c r="S68" s="141"/>
      <c r="T68" s="141" t="s">
        <v>436</v>
      </c>
      <c r="U68" s="141"/>
      <c r="V68" s="160"/>
      <c r="W68" s="157">
        <f>COUNTA(O68:U68)</f>
        <v>5</v>
      </c>
      <c r="X68" s="154">
        <v>3</v>
      </c>
      <c r="Y68" s="151"/>
      <c r="Z68" s="141" t="s">
        <v>436</v>
      </c>
      <c r="AA68" s="141" t="s">
        <v>436</v>
      </c>
      <c r="AB68" s="141" t="s">
        <v>436</v>
      </c>
      <c r="AC68" s="141" t="s">
        <v>436</v>
      </c>
      <c r="AD68" s="141" t="s">
        <v>436</v>
      </c>
      <c r="AE68" s="141"/>
      <c r="AF68" s="160" t="s">
        <v>445</v>
      </c>
      <c r="AG68" s="157">
        <v>5</v>
      </c>
      <c r="AH68" s="154">
        <v>5</v>
      </c>
      <c r="AI68" s="167">
        <f t="shared" si="4"/>
        <v>14</v>
      </c>
      <c r="AJ68" s="168"/>
      <c r="AK68" s="310"/>
    </row>
    <row r="69" spans="1:37" ht="15" customHeight="1" x14ac:dyDescent="0.25">
      <c r="A69" s="179" t="s">
        <v>355</v>
      </c>
      <c r="B69" s="180" t="s">
        <v>198</v>
      </c>
      <c r="C69" s="180" t="s">
        <v>197</v>
      </c>
      <c r="D69" s="181" t="s">
        <v>21</v>
      </c>
      <c r="E69" s="151"/>
      <c r="F69" s="141"/>
      <c r="G69" s="141"/>
      <c r="H69" s="141"/>
      <c r="I69" s="141"/>
      <c r="J69" s="141" t="s">
        <v>436</v>
      </c>
      <c r="K69" s="141"/>
      <c r="L69" s="160" t="s">
        <v>445</v>
      </c>
      <c r="M69" s="157">
        <f>COUNTA(E69:K69)</f>
        <v>1</v>
      </c>
      <c r="N69" s="154">
        <v>8</v>
      </c>
      <c r="O69" s="151"/>
      <c r="P69" s="141"/>
      <c r="Q69" s="141" t="s">
        <v>436</v>
      </c>
      <c r="R69" s="141"/>
      <c r="S69" s="141" t="s">
        <v>436</v>
      </c>
      <c r="T69" s="141" t="s">
        <v>436</v>
      </c>
      <c r="U69" s="141"/>
      <c r="V69" s="160"/>
      <c r="W69" s="157">
        <f>COUNTA(O69:U69)</f>
        <v>3</v>
      </c>
      <c r="X69" s="154">
        <v>6</v>
      </c>
      <c r="Y69" s="151"/>
      <c r="Z69" s="141"/>
      <c r="AA69" s="141" t="s">
        <v>436</v>
      </c>
      <c r="AB69" s="141" t="s">
        <v>436</v>
      </c>
      <c r="AC69" s="141"/>
      <c r="AD69" s="141"/>
      <c r="AE69" s="141" t="s">
        <v>436</v>
      </c>
      <c r="AF69" s="160"/>
      <c r="AG69" s="157">
        <f>COUNTA(Y69:AE69)</f>
        <v>3</v>
      </c>
      <c r="AH69" s="154">
        <v>6</v>
      </c>
      <c r="AI69" s="167">
        <f t="shared" si="4"/>
        <v>20</v>
      </c>
      <c r="AJ69" s="168"/>
      <c r="AK69" s="310"/>
    </row>
    <row r="70" spans="1:37" ht="15" customHeight="1" x14ac:dyDescent="0.25">
      <c r="A70" s="179" t="s">
        <v>356</v>
      </c>
      <c r="B70" s="180" t="s">
        <v>165</v>
      </c>
      <c r="C70" s="180" t="s">
        <v>166</v>
      </c>
      <c r="D70" s="181" t="s">
        <v>21</v>
      </c>
      <c r="E70" s="151"/>
      <c r="F70" s="141"/>
      <c r="G70" s="141"/>
      <c r="H70" s="141"/>
      <c r="I70" s="141"/>
      <c r="J70" s="141"/>
      <c r="K70" s="141"/>
      <c r="L70" s="160"/>
      <c r="M70" s="157">
        <f t="shared" si="5"/>
        <v>0</v>
      </c>
      <c r="N70" s="154">
        <v>7</v>
      </c>
      <c r="O70" s="151"/>
      <c r="P70" s="141"/>
      <c r="Q70" s="141"/>
      <c r="R70" s="141"/>
      <c r="S70" s="141"/>
      <c r="T70" s="141"/>
      <c r="U70" s="141"/>
      <c r="V70" s="160"/>
      <c r="W70" s="157">
        <f>COUNTA(O70:U70)</f>
        <v>0</v>
      </c>
      <c r="X70" s="154">
        <v>8</v>
      </c>
      <c r="Y70" s="151"/>
      <c r="Z70" s="141"/>
      <c r="AA70" s="141"/>
      <c r="AB70" s="141"/>
      <c r="AC70" s="141"/>
      <c r="AD70" s="141"/>
      <c r="AE70" s="141"/>
      <c r="AF70" s="160"/>
      <c r="AG70" s="157">
        <f t="shared" si="6"/>
        <v>0</v>
      </c>
      <c r="AH70" s="154">
        <v>8</v>
      </c>
      <c r="AI70" s="167">
        <f t="shared" si="4"/>
        <v>23</v>
      </c>
      <c r="AJ70" s="168"/>
      <c r="AK70" s="310"/>
    </row>
    <row r="71" spans="1:37" ht="15.75" thickBot="1" x14ac:dyDescent="0.3">
      <c r="A71" s="182" t="s">
        <v>351</v>
      </c>
      <c r="B71" s="183" t="s">
        <v>74</v>
      </c>
      <c r="C71" s="183" t="s">
        <v>75</v>
      </c>
      <c r="D71" s="184" t="s">
        <v>21</v>
      </c>
      <c r="E71" s="152"/>
      <c r="F71" s="140"/>
      <c r="G71" s="140"/>
      <c r="H71" s="140"/>
      <c r="I71" s="140"/>
      <c r="J71" s="140"/>
      <c r="K71" s="140"/>
      <c r="L71" s="161"/>
      <c r="M71" s="158">
        <f t="shared" si="5"/>
        <v>0</v>
      </c>
      <c r="N71" s="155">
        <v>7</v>
      </c>
      <c r="O71" s="152"/>
      <c r="P71" s="140"/>
      <c r="Q71" s="140"/>
      <c r="R71" s="140"/>
      <c r="S71" s="140"/>
      <c r="T71" s="140"/>
      <c r="U71" s="140"/>
      <c r="V71" s="161"/>
      <c r="W71" s="158">
        <f>COUNTA(O71:U71)</f>
        <v>0</v>
      </c>
      <c r="X71" s="155">
        <v>8</v>
      </c>
      <c r="Y71" s="152"/>
      <c r="Z71" s="140"/>
      <c r="AA71" s="140"/>
      <c r="AB71" s="140"/>
      <c r="AC71" s="140"/>
      <c r="AD71" s="140"/>
      <c r="AE71" s="140"/>
      <c r="AF71" s="161"/>
      <c r="AG71" s="158">
        <f t="shared" si="6"/>
        <v>0</v>
      </c>
      <c r="AH71" s="155">
        <v>8</v>
      </c>
      <c r="AI71" s="169">
        <f t="shared" si="4"/>
        <v>23</v>
      </c>
      <c r="AJ71" s="31"/>
      <c r="AK71" s="311"/>
    </row>
    <row r="72" spans="1:37" ht="15.75" thickBot="1" x14ac:dyDescent="0.3"/>
    <row r="73" spans="1:37" ht="15.75" thickBot="1" x14ac:dyDescent="0.3">
      <c r="E73" s="314" t="s">
        <v>426</v>
      </c>
      <c r="F73" s="315"/>
      <c r="G73" s="315"/>
      <c r="H73" s="315"/>
      <c r="I73" s="315"/>
      <c r="J73" s="315"/>
      <c r="K73" s="315"/>
      <c r="L73" s="315"/>
      <c r="M73" s="315"/>
      <c r="N73" s="316"/>
      <c r="O73" s="314" t="s">
        <v>428</v>
      </c>
      <c r="P73" s="315"/>
      <c r="Q73" s="315"/>
      <c r="R73" s="315"/>
      <c r="S73" s="315"/>
      <c r="T73" s="315"/>
      <c r="U73" s="315"/>
      <c r="V73" s="315"/>
      <c r="W73" s="315"/>
      <c r="X73" s="316"/>
      <c r="Y73" s="314" t="s">
        <v>429</v>
      </c>
      <c r="Z73" s="315"/>
      <c r="AA73" s="315"/>
      <c r="AB73" s="315"/>
      <c r="AC73" s="315"/>
      <c r="AD73" s="315"/>
      <c r="AE73" s="315"/>
      <c r="AF73" s="315"/>
      <c r="AG73" s="315"/>
      <c r="AH73" s="316"/>
      <c r="AI73" s="62"/>
      <c r="AJ73" s="62"/>
    </row>
    <row r="74" spans="1:37" ht="15.75" customHeight="1" thickBot="1" x14ac:dyDescent="0.3">
      <c r="B74" s="288" t="s">
        <v>427</v>
      </c>
      <c r="C74" s="288"/>
      <c r="D74" s="308"/>
      <c r="E74" s="88" t="s">
        <v>411</v>
      </c>
      <c r="F74" s="89" t="s">
        <v>412</v>
      </c>
      <c r="G74" s="89" t="s">
        <v>413</v>
      </c>
      <c r="H74" s="89" t="s">
        <v>414</v>
      </c>
      <c r="I74" s="89" t="s">
        <v>415</v>
      </c>
      <c r="J74" s="89" t="s">
        <v>416</v>
      </c>
      <c r="K74" s="89" t="s">
        <v>417</v>
      </c>
      <c r="L74" s="89" t="s">
        <v>2</v>
      </c>
      <c r="M74" s="11" t="s">
        <v>418</v>
      </c>
      <c r="N74" s="54" t="s">
        <v>14</v>
      </c>
      <c r="O74" s="88" t="s">
        <v>411</v>
      </c>
      <c r="P74" s="89" t="s">
        <v>412</v>
      </c>
      <c r="Q74" s="89" t="s">
        <v>413</v>
      </c>
      <c r="R74" s="89" t="s">
        <v>414</v>
      </c>
      <c r="S74" s="89" t="s">
        <v>415</v>
      </c>
      <c r="T74" s="89" t="s">
        <v>416</v>
      </c>
      <c r="U74" s="89" t="s">
        <v>417</v>
      </c>
      <c r="V74" s="89" t="s">
        <v>2</v>
      </c>
      <c r="W74" s="11" t="s">
        <v>418</v>
      </c>
      <c r="X74" s="54" t="s">
        <v>14</v>
      </c>
      <c r="Y74" s="88" t="s">
        <v>411</v>
      </c>
      <c r="Z74" s="89" t="s">
        <v>412</v>
      </c>
      <c r="AA74" s="89" t="s">
        <v>413</v>
      </c>
      <c r="AB74" s="89" t="s">
        <v>414</v>
      </c>
      <c r="AC74" s="89" t="s">
        <v>415</v>
      </c>
      <c r="AD74" s="89" t="s">
        <v>416</v>
      </c>
      <c r="AE74" s="89" t="s">
        <v>417</v>
      </c>
      <c r="AF74" s="89" t="s">
        <v>2</v>
      </c>
      <c r="AG74" s="11" t="s">
        <v>418</v>
      </c>
      <c r="AH74" s="54" t="s">
        <v>14</v>
      </c>
      <c r="AI74" s="162" t="s">
        <v>418</v>
      </c>
      <c r="AJ74" s="68" t="s">
        <v>14</v>
      </c>
    </row>
    <row r="75" spans="1:37" ht="15" customHeight="1" x14ac:dyDescent="0.25">
      <c r="A75" s="136" t="s">
        <v>327</v>
      </c>
      <c r="B75" s="137" t="s">
        <v>128</v>
      </c>
      <c r="C75" s="137" t="s">
        <v>129</v>
      </c>
      <c r="D75" s="145" t="s">
        <v>11</v>
      </c>
      <c r="E75" s="150" t="s">
        <v>436</v>
      </c>
      <c r="F75" s="142" t="s">
        <v>436</v>
      </c>
      <c r="G75" s="142" t="s">
        <v>436</v>
      </c>
      <c r="H75" s="142" t="s">
        <v>436</v>
      </c>
      <c r="I75" s="142" t="s">
        <v>436</v>
      </c>
      <c r="J75" s="142" t="s">
        <v>436</v>
      </c>
      <c r="K75" s="142" t="s">
        <v>436</v>
      </c>
      <c r="L75" s="159"/>
      <c r="M75" s="156">
        <f t="shared" ref="M75:M80" si="10">COUNTA(E75:K75)</f>
        <v>7</v>
      </c>
      <c r="N75" s="153">
        <v>1</v>
      </c>
      <c r="O75" s="150" t="s">
        <v>436</v>
      </c>
      <c r="P75" s="142" t="s">
        <v>436</v>
      </c>
      <c r="Q75" s="142" t="s">
        <v>436</v>
      </c>
      <c r="R75" s="142" t="s">
        <v>436</v>
      </c>
      <c r="S75" s="142" t="s">
        <v>436</v>
      </c>
      <c r="T75" s="142" t="s">
        <v>436</v>
      </c>
      <c r="U75" s="142"/>
      <c r="V75" s="159"/>
      <c r="W75" s="156">
        <f t="shared" ref="W75:W87" si="11">COUNTA(O75:U75)</f>
        <v>6</v>
      </c>
      <c r="X75" s="153">
        <v>2</v>
      </c>
      <c r="Y75" s="150" t="s">
        <v>436</v>
      </c>
      <c r="Z75" s="142" t="s">
        <v>436</v>
      </c>
      <c r="AA75" s="142" t="s">
        <v>436</v>
      </c>
      <c r="AB75" s="142" t="s">
        <v>436</v>
      </c>
      <c r="AC75" s="142" t="s">
        <v>436</v>
      </c>
      <c r="AD75" s="142" t="s">
        <v>436</v>
      </c>
      <c r="AE75" s="142"/>
      <c r="AF75" s="159" t="s">
        <v>445</v>
      </c>
      <c r="AG75" s="156">
        <v>6</v>
      </c>
      <c r="AH75" s="153">
        <v>4</v>
      </c>
      <c r="AI75" s="163">
        <f t="shared" ref="AI75:AI110" si="12">AH75+X75+N75</f>
        <v>7</v>
      </c>
      <c r="AJ75" s="164" t="s">
        <v>446</v>
      </c>
      <c r="AK75" s="309" t="s">
        <v>420</v>
      </c>
    </row>
    <row r="76" spans="1:37" x14ac:dyDescent="0.25">
      <c r="A76" s="138" t="s">
        <v>333</v>
      </c>
      <c r="B76" s="139" t="s">
        <v>5</v>
      </c>
      <c r="C76" s="139" t="s">
        <v>10</v>
      </c>
      <c r="D76" s="146" t="s">
        <v>11</v>
      </c>
      <c r="E76" s="151" t="s">
        <v>436</v>
      </c>
      <c r="F76" s="141" t="s">
        <v>436</v>
      </c>
      <c r="G76" s="141" t="s">
        <v>436</v>
      </c>
      <c r="H76" s="141" t="s">
        <v>436</v>
      </c>
      <c r="I76" s="141" t="s">
        <v>436</v>
      </c>
      <c r="J76" s="141" t="s">
        <v>436</v>
      </c>
      <c r="K76" s="141" t="s">
        <v>436</v>
      </c>
      <c r="L76" s="160"/>
      <c r="M76" s="157">
        <f t="shared" si="10"/>
        <v>7</v>
      </c>
      <c r="N76" s="172">
        <v>1</v>
      </c>
      <c r="O76" s="151" t="s">
        <v>436</v>
      </c>
      <c r="P76" s="141"/>
      <c r="Q76" s="141"/>
      <c r="R76" s="141"/>
      <c r="S76" s="141" t="s">
        <v>436</v>
      </c>
      <c r="T76" s="141" t="s">
        <v>436</v>
      </c>
      <c r="U76" s="141" t="s">
        <v>436</v>
      </c>
      <c r="V76" s="160"/>
      <c r="W76" s="157">
        <f t="shared" si="11"/>
        <v>4</v>
      </c>
      <c r="X76" s="172">
        <v>5</v>
      </c>
      <c r="Y76" s="151" t="s">
        <v>436</v>
      </c>
      <c r="Z76" s="141" t="s">
        <v>436</v>
      </c>
      <c r="AA76" s="141" t="s">
        <v>436</v>
      </c>
      <c r="AB76" s="141" t="s">
        <v>436</v>
      </c>
      <c r="AC76" s="141" t="s">
        <v>436</v>
      </c>
      <c r="AD76" s="141" t="s">
        <v>436</v>
      </c>
      <c r="AE76" s="141" t="s">
        <v>436</v>
      </c>
      <c r="AF76" s="160" t="s">
        <v>445</v>
      </c>
      <c r="AG76" s="157">
        <v>7</v>
      </c>
      <c r="AH76" s="172">
        <v>2</v>
      </c>
      <c r="AI76" s="165">
        <f t="shared" si="12"/>
        <v>8</v>
      </c>
      <c r="AJ76" s="166" t="s">
        <v>446</v>
      </c>
      <c r="AK76" s="310"/>
    </row>
    <row r="77" spans="1:37" x14ac:dyDescent="0.25">
      <c r="A77" s="138" t="s">
        <v>330</v>
      </c>
      <c r="B77" s="139" t="s">
        <v>203</v>
      </c>
      <c r="C77" s="139" t="s">
        <v>204</v>
      </c>
      <c r="D77" s="146" t="s">
        <v>11</v>
      </c>
      <c r="E77" s="151" t="s">
        <v>436</v>
      </c>
      <c r="F77" s="141" t="s">
        <v>436</v>
      </c>
      <c r="G77" s="141" t="s">
        <v>436</v>
      </c>
      <c r="H77" s="141"/>
      <c r="I77" s="141" t="s">
        <v>436</v>
      </c>
      <c r="J77" s="141"/>
      <c r="K77" s="141"/>
      <c r="L77" s="160"/>
      <c r="M77" s="157">
        <f t="shared" si="10"/>
        <v>4</v>
      </c>
      <c r="N77" s="154">
        <v>4</v>
      </c>
      <c r="O77" s="151" t="s">
        <v>436</v>
      </c>
      <c r="P77" s="141" t="s">
        <v>436</v>
      </c>
      <c r="Q77" s="141" t="s">
        <v>436</v>
      </c>
      <c r="R77" s="141" t="s">
        <v>436</v>
      </c>
      <c r="S77" s="141" t="s">
        <v>436</v>
      </c>
      <c r="T77" s="141" t="s">
        <v>436</v>
      </c>
      <c r="U77" s="141" t="s">
        <v>436</v>
      </c>
      <c r="V77" s="160"/>
      <c r="W77" s="157">
        <f t="shared" si="11"/>
        <v>7</v>
      </c>
      <c r="X77" s="154">
        <v>1</v>
      </c>
      <c r="Y77" s="151" t="s">
        <v>436</v>
      </c>
      <c r="Z77" s="141" t="s">
        <v>436</v>
      </c>
      <c r="AA77" s="141" t="s">
        <v>436</v>
      </c>
      <c r="AB77" s="141" t="s">
        <v>436</v>
      </c>
      <c r="AC77" s="141" t="s">
        <v>436</v>
      </c>
      <c r="AD77" s="141"/>
      <c r="AE77" s="141" t="s">
        <v>436</v>
      </c>
      <c r="AF77" s="160"/>
      <c r="AG77" s="157">
        <f>COUNTA(Y77:AE77)</f>
        <v>6</v>
      </c>
      <c r="AH77" s="154">
        <v>3</v>
      </c>
      <c r="AI77" s="165">
        <f t="shared" si="12"/>
        <v>8</v>
      </c>
      <c r="AJ77" s="166" t="s">
        <v>446</v>
      </c>
      <c r="AK77" s="310"/>
    </row>
    <row r="78" spans="1:37" x14ac:dyDescent="0.25">
      <c r="A78" s="138" t="s">
        <v>328</v>
      </c>
      <c r="B78" s="139" t="s">
        <v>193</v>
      </c>
      <c r="C78" s="139" t="s">
        <v>205</v>
      </c>
      <c r="D78" s="146" t="s">
        <v>11</v>
      </c>
      <c r="E78" s="151" t="s">
        <v>436</v>
      </c>
      <c r="F78" s="141"/>
      <c r="G78" s="141" t="s">
        <v>436</v>
      </c>
      <c r="H78" s="141"/>
      <c r="I78" s="141" t="s">
        <v>436</v>
      </c>
      <c r="J78" s="141"/>
      <c r="K78" s="141" t="s">
        <v>436</v>
      </c>
      <c r="L78" s="160"/>
      <c r="M78" s="157">
        <f t="shared" si="10"/>
        <v>4</v>
      </c>
      <c r="N78" s="154">
        <v>4</v>
      </c>
      <c r="O78" s="151" t="s">
        <v>436</v>
      </c>
      <c r="P78" s="141" t="s">
        <v>436</v>
      </c>
      <c r="Q78" s="141" t="s">
        <v>436</v>
      </c>
      <c r="R78" s="141" t="s">
        <v>436</v>
      </c>
      <c r="S78" s="141"/>
      <c r="T78" s="141" t="s">
        <v>436</v>
      </c>
      <c r="U78" s="141"/>
      <c r="V78" s="160"/>
      <c r="W78" s="157">
        <f t="shared" si="11"/>
        <v>5</v>
      </c>
      <c r="X78" s="154">
        <v>3</v>
      </c>
      <c r="Y78" s="151" t="s">
        <v>436</v>
      </c>
      <c r="Z78" s="141" t="s">
        <v>436</v>
      </c>
      <c r="AA78" s="141" t="s">
        <v>436</v>
      </c>
      <c r="AB78" s="141" t="s">
        <v>436</v>
      </c>
      <c r="AC78" s="141" t="s">
        <v>436</v>
      </c>
      <c r="AD78" s="141" t="s">
        <v>436</v>
      </c>
      <c r="AE78" s="141" t="s">
        <v>436</v>
      </c>
      <c r="AF78" s="160"/>
      <c r="AG78" s="157">
        <f>COUNTA(Y78:AE78)</f>
        <v>7</v>
      </c>
      <c r="AH78" s="154">
        <v>1</v>
      </c>
      <c r="AI78" s="165">
        <f t="shared" si="12"/>
        <v>8</v>
      </c>
      <c r="AJ78" s="166" t="s">
        <v>446</v>
      </c>
      <c r="AK78" s="310"/>
    </row>
    <row r="79" spans="1:37" x14ac:dyDescent="0.25">
      <c r="A79" s="138" t="s">
        <v>332</v>
      </c>
      <c r="B79" s="139" t="s">
        <v>201</v>
      </c>
      <c r="C79" s="139" t="s">
        <v>202</v>
      </c>
      <c r="D79" s="146" t="s">
        <v>11</v>
      </c>
      <c r="E79" s="151"/>
      <c r="F79" s="141" t="s">
        <v>436</v>
      </c>
      <c r="G79" s="141"/>
      <c r="H79" s="141" t="s">
        <v>436</v>
      </c>
      <c r="I79" s="141" t="s">
        <v>436</v>
      </c>
      <c r="J79" s="141" t="s">
        <v>436</v>
      </c>
      <c r="K79" s="141" t="s">
        <v>436</v>
      </c>
      <c r="L79" s="160"/>
      <c r="M79" s="157">
        <f t="shared" si="10"/>
        <v>5</v>
      </c>
      <c r="N79" s="154">
        <v>3</v>
      </c>
      <c r="O79" s="151"/>
      <c r="P79" s="141"/>
      <c r="Q79" s="141" t="s">
        <v>436</v>
      </c>
      <c r="R79" s="141" t="s">
        <v>436</v>
      </c>
      <c r="S79" s="141" t="s">
        <v>436</v>
      </c>
      <c r="T79" s="141" t="s">
        <v>436</v>
      </c>
      <c r="U79" s="141" t="s">
        <v>436</v>
      </c>
      <c r="V79" s="160"/>
      <c r="W79" s="157">
        <f t="shared" si="11"/>
        <v>5</v>
      </c>
      <c r="X79" s="154">
        <v>3</v>
      </c>
      <c r="Y79" s="151" t="s">
        <v>436</v>
      </c>
      <c r="Z79" s="141"/>
      <c r="AA79" s="141" t="s">
        <v>436</v>
      </c>
      <c r="AB79" s="141" t="s">
        <v>436</v>
      </c>
      <c r="AC79" s="141"/>
      <c r="AD79" s="141" t="s">
        <v>436</v>
      </c>
      <c r="AE79" s="141"/>
      <c r="AF79" s="160"/>
      <c r="AG79" s="157">
        <f>COUNTA(Y79:AE79)</f>
        <v>4</v>
      </c>
      <c r="AH79" s="154">
        <v>5</v>
      </c>
      <c r="AI79" s="165">
        <f t="shared" si="12"/>
        <v>11</v>
      </c>
      <c r="AJ79" s="166" t="s">
        <v>446</v>
      </c>
      <c r="AK79" s="310"/>
    </row>
    <row r="80" spans="1:37" x14ac:dyDescent="0.25">
      <c r="A80" s="143" t="s">
        <v>331</v>
      </c>
      <c r="B80" s="144" t="s">
        <v>119</v>
      </c>
      <c r="C80" s="144" t="s">
        <v>118</v>
      </c>
      <c r="D80" s="147" t="s">
        <v>11</v>
      </c>
      <c r="E80" s="151" t="s">
        <v>436</v>
      </c>
      <c r="F80" s="141"/>
      <c r="G80" s="141"/>
      <c r="H80" s="141" t="s">
        <v>436</v>
      </c>
      <c r="I80" s="141"/>
      <c r="J80" s="141" t="s">
        <v>436</v>
      </c>
      <c r="K80" s="141" t="s">
        <v>436</v>
      </c>
      <c r="L80" s="160"/>
      <c r="M80" s="157">
        <f t="shared" si="10"/>
        <v>4</v>
      </c>
      <c r="N80" s="154">
        <v>4</v>
      </c>
      <c r="O80" s="151" t="s">
        <v>436</v>
      </c>
      <c r="P80" s="141" t="s">
        <v>436</v>
      </c>
      <c r="Q80" s="141"/>
      <c r="R80" s="141"/>
      <c r="S80" s="141" t="s">
        <v>436</v>
      </c>
      <c r="T80" s="141"/>
      <c r="U80" s="141" t="s">
        <v>436</v>
      </c>
      <c r="V80" s="160"/>
      <c r="W80" s="157">
        <f t="shared" si="11"/>
        <v>4</v>
      </c>
      <c r="X80" s="154">
        <v>5</v>
      </c>
      <c r="Y80" s="151"/>
      <c r="Z80" s="141" t="s">
        <v>436</v>
      </c>
      <c r="AA80" s="141"/>
      <c r="AB80" s="141"/>
      <c r="AC80" s="141"/>
      <c r="AD80" s="141"/>
      <c r="AE80" s="141" t="s">
        <v>436</v>
      </c>
      <c r="AF80" s="160"/>
      <c r="AG80" s="157">
        <f>COUNTA(Y80:AE80)</f>
        <v>2</v>
      </c>
      <c r="AH80" s="154">
        <v>6</v>
      </c>
      <c r="AI80" s="165">
        <f t="shared" si="12"/>
        <v>15</v>
      </c>
      <c r="AJ80" s="166"/>
      <c r="AK80" s="310"/>
    </row>
    <row r="81" spans="1:37" x14ac:dyDescent="0.25">
      <c r="A81" s="132" t="s">
        <v>335</v>
      </c>
      <c r="B81" s="83" t="s">
        <v>199</v>
      </c>
      <c r="C81" s="83" t="s">
        <v>200</v>
      </c>
      <c r="D81" s="148" t="s">
        <v>11</v>
      </c>
      <c r="E81" s="151"/>
      <c r="F81" s="141" t="s">
        <v>436</v>
      </c>
      <c r="G81" s="141" t="s">
        <v>436</v>
      </c>
      <c r="H81" s="141" t="s">
        <v>436</v>
      </c>
      <c r="I81" s="141"/>
      <c r="J81" s="141" t="s">
        <v>436</v>
      </c>
      <c r="K81" s="141"/>
      <c r="L81" s="160"/>
      <c r="M81" s="157">
        <f t="shared" ref="M81:M110" si="13">COUNTA(E81:K81)</f>
        <v>4</v>
      </c>
      <c r="N81" s="154">
        <v>4</v>
      </c>
      <c r="O81" s="151"/>
      <c r="P81" s="141" t="s">
        <v>436</v>
      </c>
      <c r="Q81" s="141" t="s">
        <v>436</v>
      </c>
      <c r="R81" s="141" t="s">
        <v>436</v>
      </c>
      <c r="S81" s="141"/>
      <c r="T81" s="141"/>
      <c r="U81" s="141" t="s">
        <v>436</v>
      </c>
      <c r="V81" s="160"/>
      <c r="W81" s="157">
        <f t="shared" si="11"/>
        <v>4</v>
      </c>
      <c r="X81" s="154">
        <v>5</v>
      </c>
      <c r="Y81" s="151"/>
      <c r="Z81" s="141"/>
      <c r="AA81" s="141"/>
      <c r="AB81" s="141"/>
      <c r="AC81" s="141"/>
      <c r="AD81" s="141" t="s">
        <v>436</v>
      </c>
      <c r="AE81" s="141"/>
      <c r="AF81" s="160"/>
      <c r="AG81" s="157">
        <f t="shared" ref="AG81:AG110" si="14">COUNTA(Y81:AE81)</f>
        <v>1</v>
      </c>
      <c r="AH81" s="154">
        <v>7</v>
      </c>
      <c r="AI81" s="167">
        <f t="shared" si="12"/>
        <v>16</v>
      </c>
      <c r="AJ81" s="168"/>
      <c r="AK81" s="310"/>
    </row>
    <row r="82" spans="1:37" x14ac:dyDescent="0.25">
      <c r="A82" s="132" t="s">
        <v>329</v>
      </c>
      <c r="B82" s="83" t="s">
        <v>112</v>
      </c>
      <c r="C82" s="83" t="s">
        <v>113</v>
      </c>
      <c r="D82" s="148" t="s">
        <v>11</v>
      </c>
      <c r="E82" s="151"/>
      <c r="F82" s="141"/>
      <c r="G82" s="141"/>
      <c r="H82" s="141"/>
      <c r="I82" s="141"/>
      <c r="J82" s="141"/>
      <c r="K82" s="141"/>
      <c r="L82" s="160"/>
      <c r="M82" s="157">
        <f>COUNTA(E82:K82)</f>
        <v>0</v>
      </c>
      <c r="N82" s="154">
        <v>8</v>
      </c>
      <c r="O82" s="151"/>
      <c r="P82" s="141"/>
      <c r="Q82" s="141"/>
      <c r="R82" s="141"/>
      <c r="S82" s="141"/>
      <c r="T82" s="141"/>
      <c r="U82" s="141"/>
      <c r="V82" s="160"/>
      <c r="W82" s="157">
        <f t="shared" si="11"/>
        <v>0</v>
      </c>
      <c r="X82" s="154">
        <v>8</v>
      </c>
      <c r="Y82" s="151"/>
      <c r="Z82" s="141"/>
      <c r="AA82" s="141"/>
      <c r="AB82" s="141"/>
      <c r="AC82" s="141" t="s">
        <v>436</v>
      </c>
      <c r="AD82" s="141"/>
      <c r="AE82" s="141"/>
      <c r="AF82" s="160"/>
      <c r="AG82" s="157">
        <f>COUNTA(Y82:AE82)</f>
        <v>1</v>
      </c>
      <c r="AH82" s="154">
        <v>7</v>
      </c>
      <c r="AI82" s="167">
        <f t="shared" si="12"/>
        <v>23</v>
      </c>
      <c r="AJ82" s="168"/>
      <c r="AK82" s="310"/>
    </row>
    <row r="83" spans="1:37" x14ac:dyDescent="0.25">
      <c r="A83" s="132" t="s">
        <v>334</v>
      </c>
      <c r="B83" s="83" t="s">
        <v>17</v>
      </c>
      <c r="C83" s="83" t="s">
        <v>232</v>
      </c>
      <c r="D83" s="148" t="s">
        <v>11</v>
      </c>
      <c r="E83" s="151"/>
      <c r="F83" s="141"/>
      <c r="G83" s="141"/>
      <c r="H83" s="141"/>
      <c r="I83" s="141"/>
      <c r="J83" s="141"/>
      <c r="K83" s="141"/>
      <c r="L83" s="160"/>
      <c r="M83" s="157">
        <f t="shared" si="13"/>
        <v>0</v>
      </c>
      <c r="N83" s="154">
        <v>8</v>
      </c>
      <c r="O83" s="151"/>
      <c r="P83" s="141"/>
      <c r="Q83" s="141"/>
      <c r="R83" s="141"/>
      <c r="S83" s="141"/>
      <c r="T83" s="141"/>
      <c r="U83" s="141"/>
      <c r="V83" s="160"/>
      <c r="W83" s="157">
        <f t="shared" si="11"/>
        <v>0</v>
      </c>
      <c r="X83" s="154">
        <v>8</v>
      </c>
      <c r="Y83" s="151"/>
      <c r="Z83" s="141"/>
      <c r="AA83" s="141"/>
      <c r="AB83" s="141"/>
      <c r="AC83" s="141"/>
      <c r="AD83" s="141"/>
      <c r="AE83" s="141" t="s">
        <v>436</v>
      </c>
      <c r="AF83" s="160"/>
      <c r="AG83" s="157">
        <f t="shared" si="14"/>
        <v>1</v>
      </c>
      <c r="AH83" s="154">
        <v>7</v>
      </c>
      <c r="AI83" s="167">
        <f t="shared" si="12"/>
        <v>23</v>
      </c>
      <c r="AJ83" s="168"/>
      <c r="AK83" s="310"/>
    </row>
    <row r="84" spans="1:37" ht="15.75" thickBot="1" x14ac:dyDescent="0.3">
      <c r="A84" s="133" t="s">
        <v>323</v>
      </c>
      <c r="B84" s="134" t="s">
        <v>71</v>
      </c>
      <c r="C84" s="134" t="s">
        <v>136</v>
      </c>
      <c r="D84" s="149" t="s">
        <v>11</v>
      </c>
      <c r="E84" s="152"/>
      <c r="F84" s="140"/>
      <c r="G84" s="140"/>
      <c r="H84" s="140"/>
      <c r="I84" s="140"/>
      <c r="J84" s="140"/>
      <c r="K84" s="140"/>
      <c r="L84" s="161"/>
      <c r="M84" s="158">
        <f t="shared" si="13"/>
        <v>0</v>
      </c>
      <c r="N84" s="155">
        <v>8</v>
      </c>
      <c r="O84" s="152"/>
      <c r="P84" s="140"/>
      <c r="Q84" s="140"/>
      <c r="R84" s="140"/>
      <c r="S84" s="140"/>
      <c r="T84" s="140"/>
      <c r="U84" s="140"/>
      <c r="V84" s="161"/>
      <c r="W84" s="158">
        <f t="shared" si="11"/>
        <v>0</v>
      </c>
      <c r="X84" s="155">
        <v>8</v>
      </c>
      <c r="Y84" s="152"/>
      <c r="Z84" s="140"/>
      <c r="AA84" s="140"/>
      <c r="AB84" s="140"/>
      <c r="AC84" s="140"/>
      <c r="AD84" s="140"/>
      <c r="AE84" s="140"/>
      <c r="AF84" s="161"/>
      <c r="AG84" s="158">
        <f t="shared" si="14"/>
        <v>0</v>
      </c>
      <c r="AH84" s="155">
        <v>10</v>
      </c>
      <c r="AI84" s="169">
        <f t="shared" si="12"/>
        <v>26</v>
      </c>
      <c r="AJ84" s="31"/>
      <c r="AK84" s="311"/>
    </row>
    <row r="85" spans="1:37" ht="15" customHeight="1" x14ac:dyDescent="0.25">
      <c r="A85" s="173" t="s">
        <v>321</v>
      </c>
      <c r="B85" s="174" t="s">
        <v>400</v>
      </c>
      <c r="C85" s="174" t="s">
        <v>66</v>
      </c>
      <c r="D85" s="175" t="s">
        <v>11</v>
      </c>
      <c r="E85" s="150" t="s">
        <v>436</v>
      </c>
      <c r="F85" s="142" t="s">
        <v>436</v>
      </c>
      <c r="G85" s="142" t="s">
        <v>436</v>
      </c>
      <c r="H85" s="142" t="s">
        <v>436</v>
      </c>
      <c r="I85" s="142" t="s">
        <v>436</v>
      </c>
      <c r="J85" s="142" t="s">
        <v>436</v>
      </c>
      <c r="K85" s="142" t="s">
        <v>436</v>
      </c>
      <c r="L85" s="159"/>
      <c r="M85" s="156">
        <f>COUNTA(E85:K85)</f>
        <v>7</v>
      </c>
      <c r="N85" s="153">
        <v>1</v>
      </c>
      <c r="O85" s="150" t="s">
        <v>436</v>
      </c>
      <c r="P85" s="142" t="s">
        <v>436</v>
      </c>
      <c r="Q85" s="142" t="s">
        <v>436</v>
      </c>
      <c r="R85" s="142" t="s">
        <v>436</v>
      </c>
      <c r="S85" s="142" t="s">
        <v>436</v>
      </c>
      <c r="T85" s="142" t="s">
        <v>436</v>
      </c>
      <c r="U85" s="142" t="s">
        <v>436</v>
      </c>
      <c r="V85" s="159"/>
      <c r="W85" s="156">
        <f t="shared" si="11"/>
        <v>7</v>
      </c>
      <c r="X85" s="153">
        <v>1</v>
      </c>
      <c r="Y85" s="150" t="s">
        <v>436</v>
      </c>
      <c r="Z85" s="142" t="s">
        <v>436</v>
      </c>
      <c r="AA85" s="142" t="s">
        <v>436</v>
      </c>
      <c r="AB85" s="142" t="s">
        <v>436</v>
      </c>
      <c r="AC85" s="142" t="s">
        <v>436</v>
      </c>
      <c r="AD85" s="142" t="s">
        <v>436</v>
      </c>
      <c r="AE85" s="142" t="s">
        <v>436</v>
      </c>
      <c r="AF85" s="159"/>
      <c r="AG85" s="156">
        <f>COUNTA(Y85:AE85)</f>
        <v>7</v>
      </c>
      <c r="AH85" s="153">
        <v>1</v>
      </c>
      <c r="AI85" s="163">
        <f t="shared" si="12"/>
        <v>3</v>
      </c>
      <c r="AJ85" s="164" t="s">
        <v>446</v>
      </c>
      <c r="AK85" s="309" t="s">
        <v>420</v>
      </c>
    </row>
    <row r="86" spans="1:37" x14ac:dyDescent="0.25">
      <c r="A86" s="176" t="s">
        <v>318</v>
      </c>
      <c r="B86" s="177" t="s">
        <v>171</v>
      </c>
      <c r="C86" s="177" t="s">
        <v>57</v>
      </c>
      <c r="D86" s="178" t="s">
        <v>11</v>
      </c>
      <c r="E86" s="151" t="s">
        <v>436</v>
      </c>
      <c r="F86" s="141" t="s">
        <v>436</v>
      </c>
      <c r="G86" s="141"/>
      <c r="H86" s="141" t="s">
        <v>436</v>
      </c>
      <c r="I86" s="141" t="s">
        <v>436</v>
      </c>
      <c r="J86" s="141" t="s">
        <v>436</v>
      </c>
      <c r="K86" s="141" t="s">
        <v>436</v>
      </c>
      <c r="L86" s="160"/>
      <c r="M86" s="157">
        <f>COUNTA(E86:K86)</f>
        <v>6</v>
      </c>
      <c r="N86" s="172">
        <v>3</v>
      </c>
      <c r="O86" s="151" t="s">
        <v>436</v>
      </c>
      <c r="P86" s="141" t="s">
        <v>436</v>
      </c>
      <c r="Q86" s="141" t="s">
        <v>436</v>
      </c>
      <c r="R86" s="141" t="s">
        <v>436</v>
      </c>
      <c r="S86" s="141" t="s">
        <v>436</v>
      </c>
      <c r="T86" s="141" t="s">
        <v>436</v>
      </c>
      <c r="U86" s="141" t="s">
        <v>436</v>
      </c>
      <c r="V86" s="160"/>
      <c r="W86" s="157">
        <f t="shared" si="11"/>
        <v>7</v>
      </c>
      <c r="X86" s="172">
        <v>1</v>
      </c>
      <c r="Y86" s="151" t="s">
        <v>436</v>
      </c>
      <c r="Z86" s="141" t="s">
        <v>436</v>
      </c>
      <c r="AA86" s="141" t="s">
        <v>436</v>
      </c>
      <c r="AB86" s="141" t="s">
        <v>436</v>
      </c>
      <c r="AC86" s="141" t="s">
        <v>436</v>
      </c>
      <c r="AD86" s="141" t="s">
        <v>436</v>
      </c>
      <c r="AE86" s="141" t="s">
        <v>436</v>
      </c>
      <c r="AF86" s="160" t="s">
        <v>445</v>
      </c>
      <c r="AG86" s="157">
        <v>7</v>
      </c>
      <c r="AH86" s="172">
        <v>2</v>
      </c>
      <c r="AI86" s="165">
        <f t="shared" si="12"/>
        <v>6</v>
      </c>
      <c r="AJ86" s="166" t="s">
        <v>446</v>
      </c>
      <c r="AK86" s="310"/>
    </row>
    <row r="87" spans="1:37" x14ac:dyDescent="0.25">
      <c r="A87" s="176" t="s">
        <v>319</v>
      </c>
      <c r="B87" s="177" t="s">
        <v>45</v>
      </c>
      <c r="C87" s="177" t="s">
        <v>46</v>
      </c>
      <c r="D87" s="178" t="s">
        <v>11</v>
      </c>
      <c r="E87" s="151"/>
      <c r="F87" s="141" t="s">
        <v>436</v>
      </c>
      <c r="G87" s="141" t="s">
        <v>436</v>
      </c>
      <c r="H87" s="141" t="s">
        <v>436</v>
      </c>
      <c r="I87" s="141" t="s">
        <v>436</v>
      </c>
      <c r="J87" s="141" t="s">
        <v>436</v>
      </c>
      <c r="K87" s="141" t="s">
        <v>436</v>
      </c>
      <c r="L87" s="160"/>
      <c r="M87" s="157">
        <f>COUNTA(E87:K87)</f>
        <v>6</v>
      </c>
      <c r="N87" s="154">
        <v>3</v>
      </c>
      <c r="O87" s="151" t="s">
        <v>436</v>
      </c>
      <c r="P87" s="141" t="s">
        <v>436</v>
      </c>
      <c r="Q87" s="141" t="s">
        <v>436</v>
      </c>
      <c r="R87" s="141" t="s">
        <v>436</v>
      </c>
      <c r="S87" s="141" t="s">
        <v>436</v>
      </c>
      <c r="T87" s="141" t="s">
        <v>436</v>
      </c>
      <c r="U87" s="141" t="s">
        <v>436</v>
      </c>
      <c r="V87" s="160"/>
      <c r="W87" s="157">
        <f t="shared" si="11"/>
        <v>7</v>
      </c>
      <c r="X87" s="154">
        <v>1</v>
      </c>
      <c r="Y87" s="151" t="s">
        <v>436</v>
      </c>
      <c r="Z87" s="141" t="s">
        <v>436</v>
      </c>
      <c r="AA87" s="141" t="s">
        <v>436</v>
      </c>
      <c r="AB87" s="141" t="s">
        <v>436</v>
      </c>
      <c r="AC87" s="141"/>
      <c r="AD87" s="141" t="s">
        <v>436</v>
      </c>
      <c r="AE87" s="141" t="s">
        <v>436</v>
      </c>
      <c r="AF87" s="160" t="s">
        <v>445</v>
      </c>
      <c r="AG87" s="157">
        <v>6</v>
      </c>
      <c r="AH87" s="154">
        <v>4</v>
      </c>
      <c r="AI87" s="165">
        <f t="shared" si="12"/>
        <v>8</v>
      </c>
      <c r="AJ87" s="166" t="s">
        <v>446</v>
      </c>
      <c r="AK87" s="310"/>
    </row>
    <row r="88" spans="1:37" x14ac:dyDescent="0.25">
      <c r="A88" s="176" t="s">
        <v>322</v>
      </c>
      <c r="B88" s="177" t="s">
        <v>128</v>
      </c>
      <c r="C88" s="177" t="s">
        <v>130</v>
      </c>
      <c r="D88" s="178" t="s">
        <v>11</v>
      </c>
      <c r="E88" s="151" t="s">
        <v>436</v>
      </c>
      <c r="F88" s="141" t="s">
        <v>436</v>
      </c>
      <c r="G88" s="141" t="s">
        <v>436</v>
      </c>
      <c r="H88" s="141" t="s">
        <v>436</v>
      </c>
      <c r="I88" s="141" t="s">
        <v>436</v>
      </c>
      <c r="J88" s="141" t="s">
        <v>436</v>
      </c>
      <c r="K88" s="141" t="s">
        <v>436</v>
      </c>
      <c r="L88" s="160"/>
      <c r="M88" s="157">
        <f>COUNTA(E88:K88)</f>
        <v>7</v>
      </c>
      <c r="N88" s="154">
        <v>1</v>
      </c>
      <c r="O88" s="151"/>
      <c r="P88" s="141"/>
      <c r="Q88" s="141"/>
      <c r="R88" s="141" t="s">
        <v>436</v>
      </c>
      <c r="S88" s="141" t="s">
        <v>436</v>
      </c>
      <c r="T88" s="141" t="s">
        <v>436</v>
      </c>
      <c r="U88" s="141"/>
      <c r="V88" s="160" t="s">
        <v>445</v>
      </c>
      <c r="W88" s="157">
        <v>3</v>
      </c>
      <c r="X88" s="154">
        <v>7</v>
      </c>
      <c r="Y88" s="151" t="s">
        <v>436</v>
      </c>
      <c r="Z88" s="141" t="s">
        <v>436</v>
      </c>
      <c r="AA88" s="141" t="s">
        <v>436</v>
      </c>
      <c r="AB88" s="141" t="s">
        <v>436</v>
      </c>
      <c r="AC88" s="141"/>
      <c r="AD88" s="141" t="s">
        <v>436</v>
      </c>
      <c r="AE88" s="141" t="s">
        <v>436</v>
      </c>
      <c r="AF88" s="160" t="s">
        <v>445</v>
      </c>
      <c r="AG88" s="157">
        <v>6</v>
      </c>
      <c r="AH88" s="154">
        <v>4</v>
      </c>
      <c r="AI88" s="165">
        <f t="shared" si="12"/>
        <v>12</v>
      </c>
      <c r="AJ88" s="166" t="s">
        <v>446</v>
      </c>
      <c r="AK88" s="310"/>
    </row>
    <row r="89" spans="1:37" x14ac:dyDescent="0.25">
      <c r="A89" s="176" t="s">
        <v>325</v>
      </c>
      <c r="B89" s="177" t="s">
        <v>206</v>
      </c>
      <c r="C89" s="177" t="s">
        <v>407</v>
      </c>
      <c r="D89" s="178" t="s">
        <v>11</v>
      </c>
      <c r="E89" s="151" t="s">
        <v>436</v>
      </c>
      <c r="F89" s="141" t="s">
        <v>436</v>
      </c>
      <c r="G89" s="141" t="s">
        <v>436</v>
      </c>
      <c r="H89" s="141"/>
      <c r="I89" s="141"/>
      <c r="J89" s="141"/>
      <c r="K89" s="141" t="s">
        <v>436</v>
      </c>
      <c r="L89" s="160"/>
      <c r="M89" s="157">
        <f>COUNTA(E89:K89)</f>
        <v>4</v>
      </c>
      <c r="N89" s="154">
        <v>5</v>
      </c>
      <c r="O89" s="151" t="s">
        <v>436</v>
      </c>
      <c r="P89" s="141" t="s">
        <v>436</v>
      </c>
      <c r="Q89" s="141" t="s">
        <v>436</v>
      </c>
      <c r="R89" s="141" t="s">
        <v>436</v>
      </c>
      <c r="S89" s="141" t="s">
        <v>436</v>
      </c>
      <c r="T89" s="141"/>
      <c r="U89" s="141" t="s">
        <v>436</v>
      </c>
      <c r="V89" s="160"/>
      <c r="W89" s="157">
        <f t="shared" ref="W89:W96" si="15">COUNTA(O89:U89)</f>
        <v>6</v>
      </c>
      <c r="X89" s="109">
        <v>4</v>
      </c>
      <c r="Y89" s="151"/>
      <c r="Z89" s="141"/>
      <c r="AA89" s="141"/>
      <c r="AB89" s="141"/>
      <c r="AC89" s="141" t="s">
        <v>436</v>
      </c>
      <c r="AD89" s="141"/>
      <c r="AE89" s="141"/>
      <c r="AF89" s="160"/>
      <c r="AG89" s="157">
        <f>COUNTA(Y89:AE89)</f>
        <v>1</v>
      </c>
      <c r="AH89" s="154">
        <v>7</v>
      </c>
      <c r="AI89" s="165">
        <f t="shared" si="12"/>
        <v>16</v>
      </c>
      <c r="AJ89" s="166" t="s">
        <v>446</v>
      </c>
      <c r="AK89" s="310"/>
    </row>
    <row r="90" spans="1:37" x14ac:dyDescent="0.25">
      <c r="A90" s="179" t="s">
        <v>326</v>
      </c>
      <c r="B90" s="180" t="s">
        <v>207</v>
      </c>
      <c r="C90" s="180" t="s">
        <v>208</v>
      </c>
      <c r="D90" s="181" t="s">
        <v>11</v>
      </c>
      <c r="E90" s="151"/>
      <c r="F90" s="141"/>
      <c r="G90" s="141" t="s">
        <v>436</v>
      </c>
      <c r="H90" s="141" t="s">
        <v>436</v>
      </c>
      <c r="I90" s="141"/>
      <c r="J90" s="141" t="s">
        <v>436</v>
      </c>
      <c r="K90" s="141"/>
      <c r="L90" s="160"/>
      <c r="M90" s="157">
        <f t="shared" si="13"/>
        <v>3</v>
      </c>
      <c r="N90" s="154">
        <v>6</v>
      </c>
      <c r="O90" s="151" t="s">
        <v>436</v>
      </c>
      <c r="P90" s="141" t="s">
        <v>436</v>
      </c>
      <c r="Q90" s="141" t="s">
        <v>436</v>
      </c>
      <c r="R90" s="141"/>
      <c r="S90" s="141"/>
      <c r="T90" s="141" t="s">
        <v>436</v>
      </c>
      <c r="U90" s="141" t="s">
        <v>436</v>
      </c>
      <c r="V90" s="160"/>
      <c r="W90" s="157">
        <f t="shared" si="15"/>
        <v>5</v>
      </c>
      <c r="X90" s="154">
        <v>5</v>
      </c>
      <c r="Y90" s="151" t="s">
        <v>436</v>
      </c>
      <c r="Z90" s="141" t="s">
        <v>436</v>
      </c>
      <c r="AA90" s="141" t="s">
        <v>436</v>
      </c>
      <c r="AB90" s="141" t="s">
        <v>436</v>
      </c>
      <c r="AC90" s="141"/>
      <c r="AD90" s="141"/>
      <c r="AE90" s="141" t="s">
        <v>436</v>
      </c>
      <c r="AF90" s="160"/>
      <c r="AG90" s="157">
        <f t="shared" si="14"/>
        <v>5</v>
      </c>
      <c r="AH90" s="154">
        <v>5</v>
      </c>
      <c r="AI90" s="167">
        <f t="shared" si="12"/>
        <v>16</v>
      </c>
      <c r="AJ90" s="168"/>
      <c r="AK90" s="310"/>
    </row>
    <row r="91" spans="1:37" x14ac:dyDescent="0.25">
      <c r="A91" s="179" t="s">
        <v>320</v>
      </c>
      <c r="B91" s="180" t="s">
        <v>137</v>
      </c>
      <c r="C91" s="180" t="s">
        <v>116</v>
      </c>
      <c r="D91" s="181" t="s">
        <v>11</v>
      </c>
      <c r="E91" s="151" t="s">
        <v>436</v>
      </c>
      <c r="F91" s="141"/>
      <c r="G91" s="141"/>
      <c r="H91" s="141"/>
      <c r="I91" s="141" t="s">
        <v>436</v>
      </c>
      <c r="J91" s="141"/>
      <c r="K91" s="141"/>
      <c r="L91" s="160"/>
      <c r="M91" s="157">
        <f>COUNTA(E91:K91)</f>
        <v>2</v>
      </c>
      <c r="N91" s="154">
        <v>7</v>
      </c>
      <c r="O91" s="151"/>
      <c r="P91" s="141"/>
      <c r="Q91" s="141"/>
      <c r="R91" s="141"/>
      <c r="S91" s="141"/>
      <c r="T91" s="141"/>
      <c r="U91" s="141"/>
      <c r="V91" s="160"/>
      <c r="W91" s="157">
        <f t="shared" si="15"/>
        <v>0</v>
      </c>
      <c r="X91" s="154">
        <v>7</v>
      </c>
      <c r="Y91" s="151"/>
      <c r="Z91" s="141"/>
      <c r="AA91" s="141"/>
      <c r="AB91" s="141"/>
      <c r="AC91" s="141" t="s">
        <v>436</v>
      </c>
      <c r="AD91" s="141" t="s">
        <v>436</v>
      </c>
      <c r="AE91" s="141"/>
      <c r="AF91" s="160"/>
      <c r="AG91" s="157">
        <f>COUNTA(Y91:AE91)</f>
        <v>2</v>
      </c>
      <c r="AH91" s="154">
        <v>6</v>
      </c>
      <c r="AI91" s="167">
        <f t="shared" si="12"/>
        <v>20</v>
      </c>
      <c r="AJ91" s="168"/>
      <c r="AK91" s="310"/>
    </row>
    <row r="92" spans="1:37" x14ac:dyDescent="0.25">
      <c r="A92" s="179" t="s">
        <v>324</v>
      </c>
      <c r="B92" s="180" t="s">
        <v>71</v>
      </c>
      <c r="C92" s="180" t="s">
        <v>114</v>
      </c>
      <c r="D92" s="181" t="s">
        <v>11</v>
      </c>
      <c r="E92" s="151"/>
      <c r="F92" s="141"/>
      <c r="G92" s="141"/>
      <c r="H92" s="141"/>
      <c r="I92" s="141"/>
      <c r="J92" s="141"/>
      <c r="K92" s="141"/>
      <c r="L92" s="160"/>
      <c r="M92" s="157">
        <f t="shared" si="13"/>
        <v>0</v>
      </c>
      <c r="N92" s="154">
        <v>8</v>
      </c>
      <c r="O92" s="151"/>
      <c r="P92" s="141"/>
      <c r="Q92" s="141"/>
      <c r="R92" s="141"/>
      <c r="S92" s="141"/>
      <c r="T92" s="141"/>
      <c r="U92" s="141"/>
      <c r="V92" s="160"/>
      <c r="W92" s="157">
        <f t="shared" si="15"/>
        <v>0</v>
      </c>
      <c r="X92" s="154">
        <v>7</v>
      </c>
      <c r="Y92" s="151"/>
      <c r="Z92" s="141"/>
      <c r="AA92" s="141"/>
      <c r="AB92" s="141"/>
      <c r="AC92" s="141" t="s">
        <v>436</v>
      </c>
      <c r="AD92" s="141"/>
      <c r="AE92" s="141"/>
      <c r="AF92" s="160"/>
      <c r="AG92" s="157">
        <f t="shared" si="14"/>
        <v>1</v>
      </c>
      <c r="AH92" s="154">
        <v>7</v>
      </c>
      <c r="AI92" s="167">
        <f t="shared" si="12"/>
        <v>22</v>
      </c>
      <c r="AJ92" s="168"/>
      <c r="AK92" s="310"/>
    </row>
    <row r="93" spans="1:37" ht="15.75" thickBot="1" x14ac:dyDescent="0.3">
      <c r="A93" s="182" t="s">
        <v>317</v>
      </c>
      <c r="B93" s="183" t="s">
        <v>153</v>
      </c>
      <c r="C93" s="183" t="s">
        <v>154</v>
      </c>
      <c r="D93" s="184" t="s">
        <v>11</v>
      </c>
      <c r="E93" s="152"/>
      <c r="F93" s="140"/>
      <c r="G93" s="140"/>
      <c r="H93" s="140"/>
      <c r="I93" s="140"/>
      <c r="J93" s="140"/>
      <c r="K93" s="140"/>
      <c r="L93" s="161"/>
      <c r="M93" s="158">
        <f t="shared" si="13"/>
        <v>0</v>
      </c>
      <c r="N93" s="155">
        <v>8</v>
      </c>
      <c r="O93" s="152"/>
      <c r="P93" s="140"/>
      <c r="Q93" s="140"/>
      <c r="R93" s="140"/>
      <c r="S93" s="140"/>
      <c r="T93" s="140"/>
      <c r="U93" s="140"/>
      <c r="V93" s="161"/>
      <c r="W93" s="158">
        <f t="shared" si="15"/>
        <v>0</v>
      </c>
      <c r="X93" s="155">
        <v>7</v>
      </c>
      <c r="Y93" s="152"/>
      <c r="Z93" s="140"/>
      <c r="AA93" s="140"/>
      <c r="AB93" s="140"/>
      <c r="AC93" s="140"/>
      <c r="AD93" s="140"/>
      <c r="AE93" s="140"/>
      <c r="AF93" s="161"/>
      <c r="AG93" s="158">
        <f t="shared" si="14"/>
        <v>0</v>
      </c>
      <c r="AH93" s="155">
        <v>9</v>
      </c>
      <c r="AI93" s="169">
        <f t="shared" si="12"/>
        <v>24</v>
      </c>
      <c r="AJ93" s="31"/>
      <c r="AK93" s="311"/>
    </row>
    <row r="94" spans="1:37" x14ac:dyDescent="0.25">
      <c r="A94" s="136" t="s">
        <v>315</v>
      </c>
      <c r="B94" s="137" t="s">
        <v>226</v>
      </c>
      <c r="C94" s="137" t="s">
        <v>227</v>
      </c>
      <c r="D94" s="145" t="s">
        <v>28</v>
      </c>
      <c r="E94" s="150" t="s">
        <v>436</v>
      </c>
      <c r="F94" s="142" t="s">
        <v>436</v>
      </c>
      <c r="G94" s="142" t="s">
        <v>436</v>
      </c>
      <c r="H94" s="142" t="s">
        <v>436</v>
      </c>
      <c r="I94" s="142" t="s">
        <v>436</v>
      </c>
      <c r="J94" s="142"/>
      <c r="K94" s="142" t="s">
        <v>436</v>
      </c>
      <c r="L94" s="159"/>
      <c r="M94" s="156">
        <f>COUNTA(E94:K94)</f>
        <v>6</v>
      </c>
      <c r="N94" s="153">
        <v>2</v>
      </c>
      <c r="O94" s="150" t="s">
        <v>436</v>
      </c>
      <c r="P94" s="142" t="s">
        <v>436</v>
      </c>
      <c r="Q94" s="142" t="s">
        <v>436</v>
      </c>
      <c r="R94" s="142" t="s">
        <v>436</v>
      </c>
      <c r="S94" s="142" t="s">
        <v>436</v>
      </c>
      <c r="T94" s="142" t="s">
        <v>436</v>
      </c>
      <c r="U94" s="142" t="s">
        <v>436</v>
      </c>
      <c r="V94" s="159"/>
      <c r="W94" s="156">
        <f t="shared" si="15"/>
        <v>7</v>
      </c>
      <c r="X94" s="153">
        <v>1</v>
      </c>
      <c r="Y94" s="150" t="s">
        <v>436</v>
      </c>
      <c r="Z94" s="142" t="s">
        <v>436</v>
      </c>
      <c r="AA94" s="142" t="s">
        <v>436</v>
      </c>
      <c r="AB94" s="142" t="s">
        <v>436</v>
      </c>
      <c r="AC94" s="142" t="s">
        <v>436</v>
      </c>
      <c r="AD94" s="142" t="s">
        <v>436</v>
      </c>
      <c r="AE94" s="142" t="s">
        <v>436</v>
      </c>
      <c r="AF94" s="159"/>
      <c r="AG94" s="156">
        <f>COUNTA(Y94:AE94)</f>
        <v>7</v>
      </c>
      <c r="AH94" s="153">
        <v>1</v>
      </c>
      <c r="AI94" s="163">
        <f t="shared" si="12"/>
        <v>4</v>
      </c>
      <c r="AJ94" s="164" t="s">
        <v>446</v>
      </c>
      <c r="AK94" s="309" t="s">
        <v>420</v>
      </c>
    </row>
    <row r="95" spans="1:37" x14ac:dyDescent="0.25">
      <c r="A95" s="138" t="s">
        <v>312</v>
      </c>
      <c r="B95" s="139" t="s">
        <v>55</v>
      </c>
      <c r="C95" s="139" t="s">
        <v>56</v>
      </c>
      <c r="D95" s="146" t="s">
        <v>28</v>
      </c>
      <c r="E95" s="151" t="s">
        <v>436</v>
      </c>
      <c r="F95" s="141" t="s">
        <v>436</v>
      </c>
      <c r="G95" s="141" t="s">
        <v>436</v>
      </c>
      <c r="H95" s="141" t="s">
        <v>436</v>
      </c>
      <c r="I95" s="141" t="s">
        <v>436</v>
      </c>
      <c r="J95" s="141" t="s">
        <v>436</v>
      </c>
      <c r="K95" s="141" t="s">
        <v>436</v>
      </c>
      <c r="L95" s="160"/>
      <c r="M95" s="157">
        <f>COUNTA(E95:K95)</f>
        <v>7</v>
      </c>
      <c r="N95" s="172">
        <v>1</v>
      </c>
      <c r="O95" s="151" t="s">
        <v>436</v>
      </c>
      <c r="P95" s="141"/>
      <c r="Q95" s="141" t="s">
        <v>436</v>
      </c>
      <c r="R95" s="141" t="s">
        <v>436</v>
      </c>
      <c r="S95" s="141" t="s">
        <v>436</v>
      </c>
      <c r="T95" s="141" t="s">
        <v>436</v>
      </c>
      <c r="U95" s="141" t="s">
        <v>436</v>
      </c>
      <c r="V95" s="160"/>
      <c r="W95" s="157">
        <f t="shared" si="15"/>
        <v>6</v>
      </c>
      <c r="X95" s="170">
        <v>3</v>
      </c>
      <c r="Y95" s="151" t="s">
        <v>436</v>
      </c>
      <c r="Z95" s="141" t="s">
        <v>436</v>
      </c>
      <c r="AA95" s="141" t="s">
        <v>436</v>
      </c>
      <c r="AB95" s="141" t="s">
        <v>436</v>
      </c>
      <c r="AC95" s="141" t="s">
        <v>436</v>
      </c>
      <c r="AD95" s="141"/>
      <c r="AE95" s="141" t="s">
        <v>436</v>
      </c>
      <c r="AF95" s="160"/>
      <c r="AG95" s="157">
        <f>COUNTA(Y95:AE95)</f>
        <v>6</v>
      </c>
      <c r="AH95" s="170">
        <v>2</v>
      </c>
      <c r="AI95" s="165">
        <f t="shared" si="12"/>
        <v>6</v>
      </c>
      <c r="AJ95" s="166" t="s">
        <v>446</v>
      </c>
      <c r="AK95" s="310"/>
    </row>
    <row r="96" spans="1:37" x14ac:dyDescent="0.25">
      <c r="A96" s="138" t="s">
        <v>310</v>
      </c>
      <c r="B96" s="139" t="s">
        <v>24</v>
      </c>
      <c r="C96" s="139" t="s">
        <v>157</v>
      </c>
      <c r="D96" s="146" t="s">
        <v>28</v>
      </c>
      <c r="E96" s="151" t="s">
        <v>436</v>
      </c>
      <c r="F96" s="141"/>
      <c r="G96" s="141" t="s">
        <v>436</v>
      </c>
      <c r="H96" s="141" t="s">
        <v>436</v>
      </c>
      <c r="I96" s="141"/>
      <c r="J96" s="141" t="s">
        <v>436</v>
      </c>
      <c r="K96" s="141" t="s">
        <v>436</v>
      </c>
      <c r="L96" s="160"/>
      <c r="M96" s="157">
        <f>COUNTA(E96:K96)</f>
        <v>5</v>
      </c>
      <c r="N96" s="154">
        <v>4</v>
      </c>
      <c r="O96" s="151" t="s">
        <v>436</v>
      </c>
      <c r="P96" s="141" t="s">
        <v>436</v>
      </c>
      <c r="Q96" s="141" t="s">
        <v>436</v>
      </c>
      <c r="R96" s="141" t="s">
        <v>436</v>
      </c>
      <c r="S96" s="141" t="s">
        <v>436</v>
      </c>
      <c r="T96" s="141" t="s">
        <v>436</v>
      </c>
      <c r="U96" s="141" t="s">
        <v>436</v>
      </c>
      <c r="V96" s="160"/>
      <c r="W96" s="157">
        <f t="shared" si="15"/>
        <v>7</v>
      </c>
      <c r="X96" s="154">
        <v>1</v>
      </c>
      <c r="Y96" s="151" t="s">
        <v>436</v>
      </c>
      <c r="Z96" s="141" t="s">
        <v>436</v>
      </c>
      <c r="AA96" s="141"/>
      <c r="AB96" s="141" t="s">
        <v>436</v>
      </c>
      <c r="AC96" s="141"/>
      <c r="AD96" s="141" t="s">
        <v>436</v>
      </c>
      <c r="AE96" s="141" t="s">
        <v>436</v>
      </c>
      <c r="AF96" s="160"/>
      <c r="AG96" s="157">
        <f>COUNTA(Y96:AE96)</f>
        <v>5</v>
      </c>
      <c r="AH96" s="154">
        <v>4</v>
      </c>
      <c r="AI96" s="165">
        <f t="shared" si="12"/>
        <v>9</v>
      </c>
      <c r="AJ96" s="166" t="s">
        <v>446</v>
      </c>
      <c r="AK96" s="310"/>
    </row>
    <row r="97" spans="1:37" x14ac:dyDescent="0.25">
      <c r="A97" s="138" t="s">
        <v>316</v>
      </c>
      <c r="B97" s="139" t="s">
        <v>156</v>
      </c>
      <c r="C97" s="139" t="s">
        <v>83</v>
      </c>
      <c r="D97" s="146" t="s">
        <v>28</v>
      </c>
      <c r="E97" s="151" t="s">
        <v>436</v>
      </c>
      <c r="F97" s="141" t="s">
        <v>436</v>
      </c>
      <c r="G97" s="141" t="s">
        <v>436</v>
      </c>
      <c r="H97" s="141"/>
      <c r="I97" s="141" t="s">
        <v>436</v>
      </c>
      <c r="J97" s="141" t="s">
        <v>436</v>
      </c>
      <c r="K97" s="141" t="s">
        <v>436</v>
      </c>
      <c r="L97" s="160"/>
      <c r="M97" s="157">
        <f t="shared" si="13"/>
        <v>6</v>
      </c>
      <c r="N97" s="154">
        <v>2</v>
      </c>
      <c r="O97" s="151" t="s">
        <v>436</v>
      </c>
      <c r="P97" s="141" t="s">
        <v>436</v>
      </c>
      <c r="Q97" s="141"/>
      <c r="R97" s="141" t="s">
        <v>436</v>
      </c>
      <c r="S97" s="141" t="s">
        <v>436</v>
      </c>
      <c r="T97" s="141" t="s">
        <v>436</v>
      </c>
      <c r="U97" s="141" t="s">
        <v>436</v>
      </c>
      <c r="V97" s="160" t="s">
        <v>449</v>
      </c>
      <c r="W97" s="157">
        <v>6</v>
      </c>
      <c r="X97" s="154">
        <v>4</v>
      </c>
      <c r="Y97" s="151" t="s">
        <v>436</v>
      </c>
      <c r="Z97" s="141" t="s">
        <v>436</v>
      </c>
      <c r="AA97" s="141"/>
      <c r="AB97" s="141"/>
      <c r="AC97" s="141" t="s">
        <v>436</v>
      </c>
      <c r="AD97" s="141" t="s">
        <v>436</v>
      </c>
      <c r="AE97" s="141"/>
      <c r="AF97" s="160" t="s">
        <v>445</v>
      </c>
      <c r="AG97" s="157">
        <f t="shared" si="14"/>
        <v>4</v>
      </c>
      <c r="AH97" s="154">
        <v>6</v>
      </c>
      <c r="AI97" s="165">
        <f t="shared" si="12"/>
        <v>12</v>
      </c>
      <c r="AJ97" s="166" t="s">
        <v>446</v>
      </c>
      <c r="AK97" s="310"/>
    </row>
    <row r="98" spans="1:37" x14ac:dyDescent="0.25">
      <c r="A98" s="138" t="s">
        <v>314</v>
      </c>
      <c r="B98" s="139" t="s">
        <v>82</v>
      </c>
      <c r="C98" s="139" t="s">
        <v>83</v>
      </c>
      <c r="D98" s="146" t="s">
        <v>28</v>
      </c>
      <c r="E98" s="151"/>
      <c r="F98" s="141" t="s">
        <v>436</v>
      </c>
      <c r="G98" s="141"/>
      <c r="H98" s="141"/>
      <c r="I98" s="141" t="s">
        <v>436</v>
      </c>
      <c r="J98" s="141" t="s">
        <v>436</v>
      </c>
      <c r="K98" s="141"/>
      <c r="L98" s="160"/>
      <c r="M98" s="157">
        <f t="shared" si="13"/>
        <v>3</v>
      </c>
      <c r="N98" s="154">
        <v>7</v>
      </c>
      <c r="O98" s="151"/>
      <c r="P98" s="141" t="s">
        <v>436</v>
      </c>
      <c r="Q98" s="141" t="s">
        <v>436</v>
      </c>
      <c r="R98" s="141"/>
      <c r="S98" s="141"/>
      <c r="T98" s="141"/>
      <c r="U98" s="141" t="s">
        <v>436</v>
      </c>
      <c r="V98" s="160"/>
      <c r="W98" s="157">
        <f t="shared" ref="W98:W110" si="16">COUNTA(O98:U98)</f>
        <v>3</v>
      </c>
      <c r="X98" s="154">
        <v>6</v>
      </c>
      <c r="Y98" s="151" t="s">
        <v>436</v>
      </c>
      <c r="Z98" s="141" t="s">
        <v>436</v>
      </c>
      <c r="AA98" s="141" t="s">
        <v>436</v>
      </c>
      <c r="AB98" s="141" t="s">
        <v>436</v>
      </c>
      <c r="AC98" s="141"/>
      <c r="AD98" s="141" t="s">
        <v>436</v>
      </c>
      <c r="AE98" s="141" t="s">
        <v>436</v>
      </c>
      <c r="AF98" s="160"/>
      <c r="AG98" s="157">
        <f t="shared" si="14"/>
        <v>6</v>
      </c>
      <c r="AH98" s="154">
        <v>2</v>
      </c>
      <c r="AI98" s="165">
        <f t="shared" si="12"/>
        <v>15</v>
      </c>
      <c r="AJ98" s="166" t="s">
        <v>446</v>
      </c>
      <c r="AK98" s="310"/>
    </row>
    <row r="99" spans="1:37" x14ac:dyDescent="0.25">
      <c r="A99" s="132" t="s">
        <v>311</v>
      </c>
      <c r="B99" s="83" t="s">
        <v>115</v>
      </c>
      <c r="C99" s="83" t="s">
        <v>116</v>
      </c>
      <c r="D99" s="148" t="s">
        <v>28</v>
      </c>
      <c r="E99" s="151"/>
      <c r="F99" s="141"/>
      <c r="G99" s="141" t="s">
        <v>436</v>
      </c>
      <c r="H99" s="141" t="s">
        <v>436</v>
      </c>
      <c r="I99" s="141" t="s">
        <v>436</v>
      </c>
      <c r="J99" s="141"/>
      <c r="K99" s="141" t="s">
        <v>436</v>
      </c>
      <c r="L99" s="160"/>
      <c r="M99" s="157">
        <f>COUNTA(E99:K99)</f>
        <v>4</v>
      </c>
      <c r="N99" s="154">
        <v>5</v>
      </c>
      <c r="O99" s="151"/>
      <c r="P99" s="141"/>
      <c r="Q99" s="141"/>
      <c r="R99" s="141" t="s">
        <v>436</v>
      </c>
      <c r="S99" s="141"/>
      <c r="T99" s="141"/>
      <c r="U99" s="141"/>
      <c r="V99" s="160"/>
      <c r="W99" s="157">
        <f t="shared" si="16"/>
        <v>1</v>
      </c>
      <c r="X99" s="154">
        <v>7</v>
      </c>
      <c r="Y99" s="151"/>
      <c r="Z99" s="141"/>
      <c r="AA99" s="141" t="s">
        <v>436</v>
      </c>
      <c r="AB99" s="141" t="s">
        <v>436</v>
      </c>
      <c r="AC99" s="141" t="s">
        <v>436</v>
      </c>
      <c r="AD99" s="141"/>
      <c r="AE99" s="141" t="s">
        <v>436</v>
      </c>
      <c r="AF99" s="160"/>
      <c r="AG99" s="157">
        <f>COUNTA(Y99:AE99)</f>
        <v>4</v>
      </c>
      <c r="AH99" s="154">
        <v>5</v>
      </c>
      <c r="AI99" s="167">
        <f t="shared" si="12"/>
        <v>17</v>
      </c>
      <c r="AJ99" s="168"/>
      <c r="AK99" s="310"/>
    </row>
    <row r="100" spans="1:37" x14ac:dyDescent="0.25">
      <c r="A100" s="132" t="s">
        <v>313</v>
      </c>
      <c r="B100" s="83" t="s">
        <v>17</v>
      </c>
      <c r="C100" s="83" t="s">
        <v>159</v>
      </c>
      <c r="D100" s="148" t="s">
        <v>28</v>
      </c>
      <c r="E100" s="151"/>
      <c r="F100" s="141"/>
      <c r="G100" s="141"/>
      <c r="H100" s="141"/>
      <c r="I100" s="141"/>
      <c r="J100" s="141"/>
      <c r="K100" s="141"/>
      <c r="L100" s="160"/>
      <c r="M100" s="157">
        <f t="shared" si="13"/>
        <v>0</v>
      </c>
      <c r="N100" s="154">
        <v>8</v>
      </c>
      <c r="O100" s="151" t="s">
        <v>436</v>
      </c>
      <c r="P100" s="141" t="s">
        <v>436</v>
      </c>
      <c r="Q100" s="141" t="s">
        <v>436</v>
      </c>
      <c r="R100" s="141"/>
      <c r="S100" s="141" t="s">
        <v>436</v>
      </c>
      <c r="T100" s="141"/>
      <c r="U100" s="141"/>
      <c r="V100" s="160"/>
      <c r="W100" s="157">
        <f t="shared" si="16"/>
        <v>4</v>
      </c>
      <c r="X100" s="154">
        <v>5</v>
      </c>
      <c r="Y100" s="151"/>
      <c r="Z100" s="141"/>
      <c r="AA100" s="141" t="s">
        <v>436</v>
      </c>
      <c r="AB100" s="141"/>
      <c r="AC100" s="141" t="s">
        <v>436</v>
      </c>
      <c r="AD100" s="141" t="s">
        <v>436</v>
      </c>
      <c r="AE100" s="141"/>
      <c r="AF100" s="160"/>
      <c r="AG100" s="157">
        <f t="shared" si="14"/>
        <v>3</v>
      </c>
      <c r="AH100" s="154">
        <v>7</v>
      </c>
      <c r="AI100" s="167">
        <f t="shared" si="12"/>
        <v>20</v>
      </c>
      <c r="AJ100" s="168"/>
      <c r="AK100" s="310"/>
    </row>
    <row r="101" spans="1:37" ht="15.75" thickBot="1" x14ac:dyDescent="0.3">
      <c r="A101" s="133" t="s">
        <v>309</v>
      </c>
      <c r="B101" s="134" t="s">
        <v>169</v>
      </c>
      <c r="C101" s="134" t="s">
        <v>170</v>
      </c>
      <c r="D101" s="149" t="s">
        <v>28</v>
      </c>
      <c r="E101" s="152" t="s">
        <v>436</v>
      </c>
      <c r="F101" s="140" t="s">
        <v>436</v>
      </c>
      <c r="G101" s="140"/>
      <c r="H101" s="140" t="s">
        <v>436</v>
      </c>
      <c r="I101" s="140"/>
      <c r="J101" s="140" t="s">
        <v>436</v>
      </c>
      <c r="K101" s="140"/>
      <c r="L101" s="161"/>
      <c r="M101" s="158">
        <f t="shared" si="13"/>
        <v>4</v>
      </c>
      <c r="N101" s="155">
        <v>5</v>
      </c>
      <c r="O101" s="152"/>
      <c r="P101" s="140"/>
      <c r="Q101" s="140"/>
      <c r="R101" s="140"/>
      <c r="S101" s="140"/>
      <c r="T101" s="140" t="s">
        <v>436</v>
      </c>
      <c r="U101" s="140"/>
      <c r="V101" s="161"/>
      <c r="W101" s="158">
        <f t="shared" si="16"/>
        <v>1</v>
      </c>
      <c r="X101" s="155">
        <v>7</v>
      </c>
      <c r="Y101" s="152"/>
      <c r="Z101" s="140"/>
      <c r="AA101" s="140"/>
      <c r="AB101" s="140"/>
      <c r="AC101" s="140"/>
      <c r="AD101" s="140"/>
      <c r="AE101" s="140"/>
      <c r="AF101" s="161"/>
      <c r="AG101" s="158">
        <f t="shared" si="14"/>
        <v>0</v>
      </c>
      <c r="AH101" s="155">
        <v>8</v>
      </c>
      <c r="AI101" s="169">
        <f t="shared" si="12"/>
        <v>20</v>
      </c>
      <c r="AJ101" s="31"/>
      <c r="AK101" s="311"/>
    </row>
    <row r="102" spans="1:37" ht="15" customHeight="1" x14ac:dyDescent="0.25">
      <c r="A102" s="173" t="s">
        <v>301</v>
      </c>
      <c r="B102" s="174" t="s">
        <v>26</v>
      </c>
      <c r="C102" s="174" t="s">
        <v>27</v>
      </c>
      <c r="D102" s="175" t="s">
        <v>28</v>
      </c>
      <c r="E102" s="150" t="s">
        <v>436</v>
      </c>
      <c r="F102" s="142" t="s">
        <v>436</v>
      </c>
      <c r="G102" s="142" t="s">
        <v>436</v>
      </c>
      <c r="H102" s="142" t="s">
        <v>436</v>
      </c>
      <c r="I102" s="142" t="s">
        <v>436</v>
      </c>
      <c r="J102" s="142" t="s">
        <v>436</v>
      </c>
      <c r="K102" s="142" t="s">
        <v>436</v>
      </c>
      <c r="L102" s="159"/>
      <c r="M102" s="156">
        <f t="shared" ref="M102:M108" si="17">COUNTA(E102:K102)</f>
        <v>7</v>
      </c>
      <c r="N102" s="153">
        <v>1</v>
      </c>
      <c r="O102" s="150" t="s">
        <v>436</v>
      </c>
      <c r="P102" s="142" t="s">
        <v>436</v>
      </c>
      <c r="Q102" s="142" t="s">
        <v>436</v>
      </c>
      <c r="R102" s="142" t="s">
        <v>436</v>
      </c>
      <c r="S102" s="142" t="s">
        <v>436</v>
      </c>
      <c r="T102" s="142" t="s">
        <v>436</v>
      </c>
      <c r="U102" s="142" t="s">
        <v>436</v>
      </c>
      <c r="V102" s="159"/>
      <c r="W102" s="156">
        <f t="shared" si="16"/>
        <v>7</v>
      </c>
      <c r="X102" s="153">
        <v>1</v>
      </c>
      <c r="Y102" s="150" t="s">
        <v>436</v>
      </c>
      <c r="Z102" s="142" t="s">
        <v>436</v>
      </c>
      <c r="AA102" s="142" t="s">
        <v>436</v>
      </c>
      <c r="AB102" s="142" t="s">
        <v>436</v>
      </c>
      <c r="AC102" s="142" t="s">
        <v>436</v>
      </c>
      <c r="AD102" s="142" t="s">
        <v>436</v>
      </c>
      <c r="AE102" s="142" t="s">
        <v>436</v>
      </c>
      <c r="AF102" s="159"/>
      <c r="AG102" s="156">
        <f t="shared" ref="AG102:AG108" si="18">COUNTA(Y102:AE102)</f>
        <v>7</v>
      </c>
      <c r="AH102" s="153">
        <v>1</v>
      </c>
      <c r="AI102" s="163">
        <f t="shared" si="12"/>
        <v>3</v>
      </c>
      <c r="AJ102" s="164" t="s">
        <v>446</v>
      </c>
      <c r="AK102" s="309" t="s">
        <v>420</v>
      </c>
    </row>
    <row r="103" spans="1:37" x14ac:dyDescent="0.25">
      <c r="A103" s="176" t="s">
        <v>305</v>
      </c>
      <c r="B103" s="177" t="s">
        <v>126</v>
      </c>
      <c r="C103" s="177" t="s">
        <v>127</v>
      </c>
      <c r="D103" s="178" t="s">
        <v>28</v>
      </c>
      <c r="E103" s="151" t="s">
        <v>436</v>
      </c>
      <c r="F103" s="141" t="s">
        <v>436</v>
      </c>
      <c r="G103" s="141" t="s">
        <v>436</v>
      </c>
      <c r="H103" s="141"/>
      <c r="I103" s="141" t="s">
        <v>436</v>
      </c>
      <c r="J103" s="141" t="s">
        <v>436</v>
      </c>
      <c r="K103" s="141" t="s">
        <v>436</v>
      </c>
      <c r="L103" s="160"/>
      <c r="M103" s="157">
        <f t="shared" si="17"/>
        <v>6</v>
      </c>
      <c r="N103" s="172">
        <v>2</v>
      </c>
      <c r="O103" s="151" t="s">
        <v>436</v>
      </c>
      <c r="P103" s="141" t="s">
        <v>436</v>
      </c>
      <c r="Q103" s="141" t="s">
        <v>436</v>
      </c>
      <c r="R103" s="141" t="s">
        <v>436</v>
      </c>
      <c r="S103" s="141" t="s">
        <v>436</v>
      </c>
      <c r="T103" s="141"/>
      <c r="U103" s="141" t="s">
        <v>436</v>
      </c>
      <c r="V103" s="160"/>
      <c r="W103" s="157">
        <f t="shared" si="16"/>
        <v>6</v>
      </c>
      <c r="X103" s="172">
        <v>3</v>
      </c>
      <c r="Y103" s="151"/>
      <c r="Z103" s="141" t="s">
        <v>436</v>
      </c>
      <c r="AA103" s="141" t="s">
        <v>436</v>
      </c>
      <c r="AB103" s="141" t="s">
        <v>436</v>
      </c>
      <c r="AC103" s="141" t="s">
        <v>436</v>
      </c>
      <c r="AD103" s="141"/>
      <c r="AE103" s="141" t="s">
        <v>436</v>
      </c>
      <c r="AF103" s="160"/>
      <c r="AG103" s="157">
        <f t="shared" si="18"/>
        <v>5</v>
      </c>
      <c r="AH103" s="172">
        <v>3</v>
      </c>
      <c r="AI103" s="165">
        <f t="shared" si="12"/>
        <v>8</v>
      </c>
      <c r="AJ103" s="166" t="s">
        <v>446</v>
      </c>
      <c r="AK103" s="310"/>
    </row>
    <row r="104" spans="1:37" x14ac:dyDescent="0.25">
      <c r="A104" s="176" t="s">
        <v>304</v>
      </c>
      <c r="B104" s="177" t="s">
        <v>81</v>
      </c>
      <c r="C104" s="177" t="s">
        <v>158</v>
      </c>
      <c r="D104" s="178" t="s">
        <v>28</v>
      </c>
      <c r="E104" s="151" t="s">
        <v>436</v>
      </c>
      <c r="F104" s="141" t="s">
        <v>436</v>
      </c>
      <c r="G104" s="141" t="s">
        <v>436</v>
      </c>
      <c r="H104" s="141" t="s">
        <v>436</v>
      </c>
      <c r="I104" s="141" t="s">
        <v>436</v>
      </c>
      <c r="J104" s="141"/>
      <c r="K104" s="141" t="s">
        <v>436</v>
      </c>
      <c r="L104" s="160"/>
      <c r="M104" s="157">
        <f t="shared" si="17"/>
        <v>6</v>
      </c>
      <c r="N104" s="154">
        <v>2</v>
      </c>
      <c r="O104" s="151" t="s">
        <v>436</v>
      </c>
      <c r="P104" s="141" t="s">
        <v>436</v>
      </c>
      <c r="Q104" s="141" t="s">
        <v>436</v>
      </c>
      <c r="R104" s="141" t="s">
        <v>436</v>
      </c>
      <c r="S104" s="141"/>
      <c r="T104" s="141" t="s">
        <v>436</v>
      </c>
      <c r="U104" s="141"/>
      <c r="V104" s="160"/>
      <c r="W104" s="157">
        <f t="shared" si="16"/>
        <v>5</v>
      </c>
      <c r="X104" s="154">
        <v>4</v>
      </c>
      <c r="Y104" s="151" t="s">
        <v>436</v>
      </c>
      <c r="Z104" s="141"/>
      <c r="AA104" s="141" t="s">
        <v>436</v>
      </c>
      <c r="AB104" s="141" t="s">
        <v>436</v>
      </c>
      <c r="AC104" s="141"/>
      <c r="AD104" s="141" t="s">
        <v>436</v>
      </c>
      <c r="AE104" s="141" t="s">
        <v>436</v>
      </c>
      <c r="AF104" s="160"/>
      <c r="AG104" s="157">
        <f t="shared" si="18"/>
        <v>5</v>
      </c>
      <c r="AH104" s="154">
        <v>3</v>
      </c>
      <c r="AI104" s="165">
        <f t="shared" si="12"/>
        <v>9</v>
      </c>
      <c r="AJ104" s="166" t="s">
        <v>446</v>
      </c>
      <c r="AK104" s="310"/>
    </row>
    <row r="105" spans="1:37" x14ac:dyDescent="0.25">
      <c r="A105" s="176" t="s">
        <v>306</v>
      </c>
      <c r="B105" s="177" t="s">
        <v>117</v>
      </c>
      <c r="C105" s="177" t="s">
        <v>118</v>
      </c>
      <c r="D105" s="178" t="s">
        <v>28</v>
      </c>
      <c r="E105" s="151" t="s">
        <v>436</v>
      </c>
      <c r="F105" s="141" t="s">
        <v>436</v>
      </c>
      <c r="G105" s="141"/>
      <c r="H105" s="141" t="s">
        <v>436</v>
      </c>
      <c r="I105" s="141" t="s">
        <v>436</v>
      </c>
      <c r="J105" s="141"/>
      <c r="K105" s="141" t="s">
        <v>436</v>
      </c>
      <c r="L105" s="160"/>
      <c r="M105" s="157">
        <f t="shared" si="17"/>
        <v>5</v>
      </c>
      <c r="N105" s="154">
        <v>4</v>
      </c>
      <c r="O105" s="151" t="s">
        <v>436</v>
      </c>
      <c r="P105" s="141" t="s">
        <v>436</v>
      </c>
      <c r="Q105" s="141" t="s">
        <v>436</v>
      </c>
      <c r="R105" s="141" t="s">
        <v>436</v>
      </c>
      <c r="S105" s="141" t="s">
        <v>436</v>
      </c>
      <c r="T105" s="141" t="s">
        <v>436</v>
      </c>
      <c r="U105" s="141" t="s">
        <v>436</v>
      </c>
      <c r="V105" s="160"/>
      <c r="W105" s="157">
        <f t="shared" si="16"/>
        <v>7</v>
      </c>
      <c r="X105" s="154">
        <v>1</v>
      </c>
      <c r="Y105" s="151" t="s">
        <v>436</v>
      </c>
      <c r="Z105" s="141" t="s">
        <v>436</v>
      </c>
      <c r="AA105" s="141" t="s">
        <v>436</v>
      </c>
      <c r="AB105" s="141"/>
      <c r="AC105" s="141" t="s">
        <v>436</v>
      </c>
      <c r="AD105" s="141"/>
      <c r="AE105" s="141"/>
      <c r="AF105" s="160"/>
      <c r="AG105" s="157">
        <f t="shared" si="18"/>
        <v>4</v>
      </c>
      <c r="AH105" s="154">
        <v>5</v>
      </c>
      <c r="AI105" s="165">
        <f t="shared" si="12"/>
        <v>10</v>
      </c>
      <c r="AJ105" s="166" t="s">
        <v>446</v>
      </c>
      <c r="AK105" s="310"/>
    </row>
    <row r="106" spans="1:37" x14ac:dyDescent="0.25">
      <c r="A106" s="176" t="s">
        <v>300</v>
      </c>
      <c r="B106" s="177" t="s">
        <v>233</v>
      </c>
      <c r="C106" s="177" t="s">
        <v>234</v>
      </c>
      <c r="D106" s="178" t="s">
        <v>28</v>
      </c>
      <c r="E106" s="151"/>
      <c r="F106" s="141"/>
      <c r="G106" s="141"/>
      <c r="H106" s="141"/>
      <c r="I106" s="141"/>
      <c r="J106" s="141" t="s">
        <v>436</v>
      </c>
      <c r="K106" s="141"/>
      <c r="L106" s="160"/>
      <c r="M106" s="157">
        <f t="shared" si="17"/>
        <v>1</v>
      </c>
      <c r="N106" s="154">
        <v>8</v>
      </c>
      <c r="O106" s="151" t="s">
        <v>436</v>
      </c>
      <c r="P106" s="141"/>
      <c r="Q106" s="141" t="s">
        <v>436</v>
      </c>
      <c r="R106" s="141"/>
      <c r="S106" s="141"/>
      <c r="T106" s="141" t="s">
        <v>436</v>
      </c>
      <c r="U106" s="141" t="s">
        <v>436</v>
      </c>
      <c r="V106" s="160"/>
      <c r="W106" s="157">
        <f t="shared" si="16"/>
        <v>4</v>
      </c>
      <c r="X106" s="109">
        <v>5</v>
      </c>
      <c r="Y106" s="151"/>
      <c r="Z106" s="141" t="s">
        <v>436</v>
      </c>
      <c r="AA106" s="141" t="s">
        <v>436</v>
      </c>
      <c r="AB106" s="141" t="s">
        <v>436</v>
      </c>
      <c r="AC106" s="141" t="s">
        <v>436</v>
      </c>
      <c r="AD106" s="141" t="s">
        <v>436</v>
      </c>
      <c r="AE106" s="141" t="s">
        <v>436</v>
      </c>
      <c r="AF106" s="160"/>
      <c r="AG106" s="157">
        <f t="shared" si="18"/>
        <v>6</v>
      </c>
      <c r="AH106" s="154">
        <v>2</v>
      </c>
      <c r="AI106" s="165">
        <f t="shared" si="12"/>
        <v>15</v>
      </c>
      <c r="AJ106" s="166" t="s">
        <v>446</v>
      </c>
      <c r="AK106" s="310"/>
    </row>
    <row r="107" spans="1:37" ht="15" customHeight="1" x14ac:dyDescent="0.25">
      <c r="A107" s="179" t="s">
        <v>302</v>
      </c>
      <c r="B107" s="180" t="s">
        <v>122</v>
      </c>
      <c r="C107" s="180" t="s">
        <v>123</v>
      </c>
      <c r="D107" s="181" t="s">
        <v>28</v>
      </c>
      <c r="E107" s="151"/>
      <c r="F107" s="141"/>
      <c r="G107" s="141" t="s">
        <v>436</v>
      </c>
      <c r="H107" s="141" t="s">
        <v>436</v>
      </c>
      <c r="I107" s="141" t="s">
        <v>436</v>
      </c>
      <c r="J107" s="141"/>
      <c r="K107" s="141"/>
      <c r="L107" s="160"/>
      <c r="M107" s="157">
        <f t="shared" si="17"/>
        <v>3</v>
      </c>
      <c r="N107" s="154">
        <v>5</v>
      </c>
      <c r="O107" s="151"/>
      <c r="P107" s="141"/>
      <c r="Q107" s="141"/>
      <c r="R107" s="141"/>
      <c r="S107" s="141" t="s">
        <v>436</v>
      </c>
      <c r="T107" s="141" t="s">
        <v>436</v>
      </c>
      <c r="U107" s="141" t="s">
        <v>436</v>
      </c>
      <c r="V107" s="160"/>
      <c r="W107" s="157">
        <f t="shared" si="16"/>
        <v>3</v>
      </c>
      <c r="X107" s="154">
        <v>6</v>
      </c>
      <c r="Y107" s="151" t="s">
        <v>436</v>
      </c>
      <c r="Z107" s="141"/>
      <c r="AA107" s="141"/>
      <c r="AB107" s="141"/>
      <c r="AC107" s="141"/>
      <c r="AD107" s="141" t="s">
        <v>436</v>
      </c>
      <c r="AE107" s="141" t="s">
        <v>436</v>
      </c>
      <c r="AF107" s="160"/>
      <c r="AG107" s="157">
        <f t="shared" si="18"/>
        <v>3</v>
      </c>
      <c r="AH107" s="154">
        <v>6</v>
      </c>
      <c r="AI107" s="167">
        <f t="shared" si="12"/>
        <v>17</v>
      </c>
      <c r="AJ107" s="168"/>
      <c r="AK107" s="310"/>
    </row>
    <row r="108" spans="1:37" x14ac:dyDescent="0.25">
      <c r="A108" s="179" t="s">
        <v>303</v>
      </c>
      <c r="B108" s="180" t="s">
        <v>138</v>
      </c>
      <c r="C108" s="180" t="s">
        <v>141</v>
      </c>
      <c r="D108" s="181" t="s">
        <v>28</v>
      </c>
      <c r="E108" s="151" t="s">
        <v>436</v>
      </c>
      <c r="F108" s="141"/>
      <c r="G108" s="141"/>
      <c r="H108" s="141"/>
      <c r="I108" s="141"/>
      <c r="J108" s="141" t="s">
        <v>436</v>
      </c>
      <c r="K108" s="141" t="s">
        <v>436</v>
      </c>
      <c r="L108" s="160"/>
      <c r="M108" s="157">
        <f t="shared" si="17"/>
        <v>3</v>
      </c>
      <c r="N108" s="154">
        <v>5</v>
      </c>
      <c r="O108" s="151"/>
      <c r="P108" s="141" t="s">
        <v>436</v>
      </c>
      <c r="Q108" s="141"/>
      <c r="R108" s="141"/>
      <c r="S108" s="141" t="s">
        <v>436</v>
      </c>
      <c r="T108" s="141"/>
      <c r="U108" s="141"/>
      <c r="V108" s="160"/>
      <c r="W108" s="157">
        <f t="shared" si="16"/>
        <v>2</v>
      </c>
      <c r="X108" s="154">
        <v>7</v>
      </c>
      <c r="Y108" s="151" t="s">
        <v>436</v>
      </c>
      <c r="Z108" s="141"/>
      <c r="AA108" s="141"/>
      <c r="AB108" s="141"/>
      <c r="AC108" s="141" t="s">
        <v>436</v>
      </c>
      <c r="AD108" s="141" t="s">
        <v>436</v>
      </c>
      <c r="AE108" s="141"/>
      <c r="AF108" s="160"/>
      <c r="AG108" s="157">
        <f t="shared" si="18"/>
        <v>3</v>
      </c>
      <c r="AH108" s="154">
        <v>6</v>
      </c>
      <c r="AI108" s="167">
        <f t="shared" si="12"/>
        <v>18</v>
      </c>
      <c r="AJ108" s="168"/>
      <c r="AK108" s="310"/>
    </row>
    <row r="109" spans="1:37" ht="15" customHeight="1" x14ac:dyDescent="0.25">
      <c r="A109" s="179" t="s">
        <v>308</v>
      </c>
      <c r="B109" s="180" t="s">
        <v>81</v>
      </c>
      <c r="C109" s="180" t="s">
        <v>77</v>
      </c>
      <c r="D109" s="181" t="s">
        <v>28</v>
      </c>
      <c r="E109" s="151"/>
      <c r="F109" s="141" t="s">
        <v>436</v>
      </c>
      <c r="G109" s="141" t="s">
        <v>436</v>
      </c>
      <c r="H109" s="141" t="s">
        <v>436</v>
      </c>
      <c r="I109" s="141"/>
      <c r="J109" s="141"/>
      <c r="K109" s="141"/>
      <c r="L109" s="160"/>
      <c r="M109" s="157">
        <f t="shared" si="13"/>
        <v>3</v>
      </c>
      <c r="N109" s="154">
        <v>5</v>
      </c>
      <c r="O109" s="151"/>
      <c r="P109" s="141"/>
      <c r="Q109" s="141"/>
      <c r="R109" s="141"/>
      <c r="S109" s="141"/>
      <c r="T109" s="141"/>
      <c r="U109" s="141"/>
      <c r="V109" s="160" t="s">
        <v>449</v>
      </c>
      <c r="W109" s="157">
        <f t="shared" si="16"/>
        <v>0</v>
      </c>
      <c r="X109" s="154">
        <v>9</v>
      </c>
      <c r="Y109" s="151"/>
      <c r="Z109" s="141" t="s">
        <v>436</v>
      </c>
      <c r="AA109" s="141"/>
      <c r="AB109" s="141" t="s">
        <v>436</v>
      </c>
      <c r="AC109" s="141" t="s">
        <v>436</v>
      </c>
      <c r="AD109" s="141"/>
      <c r="AE109" s="141"/>
      <c r="AF109" s="160" t="s">
        <v>450</v>
      </c>
      <c r="AG109" s="157">
        <f t="shared" si="14"/>
        <v>3</v>
      </c>
      <c r="AH109" s="154">
        <v>7</v>
      </c>
      <c r="AI109" s="167">
        <f t="shared" si="12"/>
        <v>21</v>
      </c>
      <c r="AJ109" s="168"/>
      <c r="AK109" s="310"/>
    </row>
    <row r="110" spans="1:37" ht="15.75" thickBot="1" x14ac:dyDescent="0.3">
      <c r="A110" s="182" t="s">
        <v>307</v>
      </c>
      <c r="B110" s="183" t="s">
        <v>39</v>
      </c>
      <c r="C110" s="183" t="s">
        <v>40</v>
      </c>
      <c r="D110" s="184" t="s">
        <v>28</v>
      </c>
      <c r="E110" s="152"/>
      <c r="F110" s="140"/>
      <c r="G110" s="140"/>
      <c r="H110" s="140"/>
      <c r="I110" s="140"/>
      <c r="J110" s="140" t="s">
        <v>436</v>
      </c>
      <c r="K110" s="140"/>
      <c r="L110" s="161"/>
      <c r="M110" s="158">
        <f t="shared" si="13"/>
        <v>1</v>
      </c>
      <c r="N110" s="155">
        <v>8</v>
      </c>
      <c r="O110" s="152"/>
      <c r="P110" s="140"/>
      <c r="Q110" s="140"/>
      <c r="R110" s="140" t="s">
        <v>436</v>
      </c>
      <c r="S110" s="140"/>
      <c r="T110" s="140"/>
      <c r="U110" s="140"/>
      <c r="V110" s="161"/>
      <c r="W110" s="158">
        <f t="shared" si="16"/>
        <v>1</v>
      </c>
      <c r="X110" s="155">
        <v>8</v>
      </c>
      <c r="Y110" s="152"/>
      <c r="Z110" s="140"/>
      <c r="AA110" s="140"/>
      <c r="AB110" s="140"/>
      <c r="AC110" s="140"/>
      <c r="AD110" s="140"/>
      <c r="AE110" s="140"/>
      <c r="AF110" s="161"/>
      <c r="AG110" s="158">
        <f t="shared" si="14"/>
        <v>0</v>
      </c>
      <c r="AH110" s="155">
        <v>9</v>
      </c>
      <c r="AI110" s="169">
        <f t="shared" si="12"/>
        <v>25</v>
      </c>
      <c r="AJ110" s="31"/>
      <c r="AK110" s="311"/>
    </row>
  </sheetData>
  <mergeCells count="22">
    <mergeCell ref="E2:N2"/>
    <mergeCell ref="O12:O21"/>
    <mergeCell ref="O22:O28"/>
    <mergeCell ref="AK55:AK62"/>
    <mergeCell ref="B3:D3"/>
    <mergeCell ref="B38:D38"/>
    <mergeCell ref="E73:N73"/>
    <mergeCell ref="O73:X73"/>
    <mergeCell ref="Y73:AH73"/>
    <mergeCell ref="E37:N37"/>
    <mergeCell ref="O37:X37"/>
    <mergeCell ref="Y37:AH37"/>
    <mergeCell ref="O4:O11"/>
    <mergeCell ref="AK63:AK71"/>
    <mergeCell ref="O29:O35"/>
    <mergeCell ref="AK39:AK46"/>
    <mergeCell ref="AK102:AK110"/>
    <mergeCell ref="B74:D74"/>
    <mergeCell ref="AK85:AK93"/>
    <mergeCell ref="AK94:AK101"/>
    <mergeCell ref="AK75:AK84"/>
    <mergeCell ref="AK47:AK5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</vt:lpstr>
      <vt:lpstr>1_2_finals</vt:lpstr>
      <vt:lpstr>1_4_finals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</dc:creator>
  <cp:lastModifiedBy>IRITA</cp:lastModifiedBy>
  <cp:lastPrinted>2019-02-06T20:56:15Z</cp:lastPrinted>
  <dcterms:created xsi:type="dcterms:W3CDTF">2019-01-15T19:28:06Z</dcterms:created>
  <dcterms:modified xsi:type="dcterms:W3CDTF">2019-02-11T19:29:44Z</dcterms:modified>
</cp:coreProperties>
</file>