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tar\Desktop\"/>
    </mc:Choice>
  </mc:AlternateContent>
  <bookViews>
    <workbookView xWindow="0" yWindow="0" windowWidth="20490" windowHeight="7755" activeTab="1"/>
  </bookViews>
  <sheets>
    <sheet name="Fināli" sheetId="4" r:id="rId1"/>
    <sheet name="Atlase" sheetId="1" r:id="rId2"/>
    <sheet name="Lapa2" sheetId="2" state="hidden" r:id="rId3"/>
    <sheet name="Lapa3" sheetId="3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5" i="4" l="1"/>
  <c r="K196" i="4"/>
  <c r="K197" i="4"/>
  <c r="K193" i="4"/>
  <c r="K194" i="4"/>
  <c r="K190" i="4"/>
  <c r="K189" i="4"/>
  <c r="K186" i="4"/>
  <c r="K184" i="4"/>
  <c r="K185" i="4"/>
  <c r="K187" i="4"/>
  <c r="K188" i="4"/>
  <c r="K181" i="4"/>
  <c r="K179" i="4"/>
  <c r="K182" i="4"/>
  <c r="K183" i="4"/>
  <c r="K180" i="4"/>
  <c r="K177" i="4"/>
  <c r="K176" i="4"/>
  <c r="K173" i="4"/>
  <c r="K172" i="4"/>
  <c r="K171" i="4"/>
  <c r="K170" i="4"/>
  <c r="K169" i="4"/>
  <c r="K168" i="4"/>
  <c r="K167" i="4"/>
  <c r="K163" i="4"/>
  <c r="K162" i="4"/>
  <c r="K165" i="4"/>
  <c r="K164" i="4"/>
  <c r="AC158" i="4"/>
  <c r="AC157" i="4"/>
  <c r="AC152" i="4"/>
  <c r="AC153" i="4"/>
  <c r="AC154" i="4"/>
  <c r="AC155" i="4"/>
  <c r="AC156" i="4"/>
  <c r="AC151" i="4"/>
  <c r="AC148" i="4"/>
  <c r="AC149" i="4"/>
  <c r="AC147" i="4"/>
  <c r="AW157" i="4"/>
  <c r="AU157" i="4"/>
  <c r="AL157" i="4"/>
  <c r="T157" i="4"/>
  <c r="K157" i="4"/>
  <c r="AW158" i="4"/>
  <c r="AU158" i="4"/>
  <c r="AL158" i="4"/>
  <c r="T158" i="4"/>
  <c r="K158" i="4"/>
  <c r="AW151" i="4"/>
  <c r="AU151" i="4"/>
  <c r="AL151" i="4"/>
  <c r="T151" i="4"/>
  <c r="K151" i="4"/>
  <c r="AW154" i="4"/>
  <c r="AU154" i="4"/>
  <c r="AL154" i="4"/>
  <c r="T154" i="4"/>
  <c r="K154" i="4"/>
  <c r="AW156" i="4"/>
  <c r="AU156" i="4"/>
  <c r="AL156" i="4"/>
  <c r="T156" i="4"/>
  <c r="K156" i="4"/>
  <c r="AW152" i="4"/>
  <c r="AU152" i="4"/>
  <c r="AL152" i="4"/>
  <c r="T152" i="4"/>
  <c r="K152" i="4"/>
  <c r="AW155" i="4"/>
  <c r="AU155" i="4"/>
  <c r="AL155" i="4"/>
  <c r="T155" i="4"/>
  <c r="K155" i="4"/>
  <c r="AW153" i="4"/>
  <c r="AU153" i="4"/>
  <c r="AL153" i="4"/>
  <c r="T153" i="4"/>
  <c r="K153" i="4"/>
  <c r="AW148" i="4"/>
  <c r="AU148" i="4"/>
  <c r="AL148" i="4"/>
  <c r="T148" i="4"/>
  <c r="K148" i="4"/>
  <c r="AW150" i="4"/>
  <c r="AU150" i="4"/>
  <c r="AL150" i="4"/>
  <c r="AC150" i="4"/>
  <c r="T150" i="4"/>
  <c r="K150" i="4"/>
  <c r="AW149" i="4"/>
  <c r="AU149" i="4"/>
  <c r="AL149" i="4"/>
  <c r="T149" i="4"/>
  <c r="K149" i="4"/>
  <c r="AW147" i="4"/>
  <c r="AU147" i="4"/>
  <c r="AL147" i="4"/>
  <c r="T147" i="4"/>
  <c r="K147" i="4"/>
  <c r="AW145" i="4"/>
  <c r="AL145" i="4"/>
  <c r="AC145" i="4"/>
  <c r="T145" i="4"/>
  <c r="K145" i="4"/>
  <c r="AW146" i="4"/>
  <c r="AU146" i="4"/>
  <c r="AL146" i="4"/>
  <c r="AC146" i="4"/>
  <c r="T146" i="4"/>
  <c r="K146" i="4"/>
  <c r="K134" i="4"/>
  <c r="T134" i="4"/>
  <c r="AC134" i="4"/>
  <c r="AL134" i="4"/>
  <c r="AN134" i="4"/>
  <c r="AL123" i="4"/>
  <c r="AL125" i="4"/>
  <c r="AL129" i="4"/>
  <c r="AL126" i="4"/>
  <c r="AL128" i="4"/>
  <c r="AL127" i="4"/>
  <c r="AL130" i="4"/>
  <c r="AL131" i="4"/>
  <c r="AL132" i="4"/>
  <c r="AL135" i="4"/>
  <c r="AL133" i="4"/>
  <c r="AL136" i="4"/>
  <c r="AL137" i="4"/>
  <c r="AL139" i="4"/>
  <c r="AL140" i="4"/>
  <c r="AL138" i="4"/>
  <c r="AL124" i="4"/>
  <c r="AN138" i="4"/>
  <c r="AC138" i="4"/>
  <c r="T138" i="4"/>
  <c r="K138" i="4"/>
  <c r="AN140" i="4"/>
  <c r="AC140" i="4"/>
  <c r="T140" i="4"/>
  <c r="K140" i="4"/>
  <c r="AN139" i="4"/>
  <c r="AC139" i="4"/>
  <c r="T139" i="4"/>
  <c r="K139" i="4"/>
  <c r="AN137" i="4"/>
  <c r="AC137" i="4"/>
  <c r="T137" i="4"/>
  <c r="K137" i="4"/>
  <c r="AN136" i="4"/>
  <c r="AC136" i="4"/>
  <c r="T136" i="4"/>
  <c r="K136" i="4"/>
  <c r="AN133" i="4"/>
  <c r="AC133" i="4"/>
  <c r="T133" i="4"/>
  <c r="K133" i="4"/>
  <c r="AN135" i="4"/>
  <c r="AC135" i="4"/>
  <c r="T135" i="4"/>
  <c r="K135" i="4"/>
  <c r="AN132" i="4"/>
  <c r="AC132" i="4"/>
  <c r="T132" i="4"/>
  <c r="K132" i="4"/>
  <c r="AN131" i="4"/>
  <c r="AC131" i="4"/>
  <c r="T131" i="4"/>
  <c r="K131" i="4"/>
  <c r="AN130" i="4"/>
  <c r="AC130" i="4"/>
  <c r="T130" i="4"/>
  <c r="K130" i="4"/>
  <c r="AN127" i="4"/>
  <c r="AC127" i="4"/>
  <c r="T127" i="4"/>
  <c r="K127" i="4"/>
  <c r="AN128" i="4"/>
  <c r="AC128" i="4"/>
  <c r="T128" i="4"/>
  <c r="K128" i="4"/>
  <c r="AN126" i="4"/>
  <c r="AC126" i="4"/>
  <c r="T126" i="4"/>
  <c r="K126" i="4"/>
  <c r="AN129" i="4"/>
  <c r="AC129" i="4"/>
  <c r="T129" i="4"/>
  <c r="K129" i="4"/>
  <c r="AN125" i="4"/>
  <c r="AC125" i="4"/>
  <c r="T125" i="4"/>
  <c r="K125" i="4"/>
  <c r="AN123" i="4"/>
  <c r="AC123" i="4"/>
  <c r="T123" i="4"/>
  <c r="K123" i="4"/>
  <c r="AN124" i="4"/>
  <c r="AC124" i="4"/>
  <c r="T124" i="4"/>
  <c r="K124" i="4"/>
  <c r="AE117" i="4"/>
  <c r="AC117" i="4"/>
  <c r="T117" i="4"/>
  <c r="K117" i="4"/>
  <c r="AE116" i="4"/>
  <c r="AC116" i="4"/>
  <c r="T116" i="4"/>
  <c r="K116" i="4"/>
  <c r="AE115" i="4"/>
  <c r="AC115" i="4"/>
  <c r="T115" i="4"/>
  <c r="K115" i="4"/>
  <c r="AE118" i="4"/>
  <c r="AC118" i="4"/>
  <c r="T118" i="4"/>
  <c r="K118" i="4"/>
  <c r="AE113" i="4"/>
  <c r="AC113" i="4"/>
  <c r="T113" i="4"/>
  <c r="K113" i="4"/>
  <c r="AE114" i="4"/>
  <c r="AC114" i="4"/>
  <c r="T114" i="4"/>
  <c r="K114" i="4"/>
  <c r="AE119" i="4"/>
  <c r="AC119" i="4"/>
  <c r="T119" i="4"/>
  <c r="K119" i="4"/>
  <c r="AE108" i="4"/>
  <c r="AC108" i="4"/>
  <c r="T108" i="4"/>
  <c r="K108" i="4"/>
  <c r="AE111" i="4"/>
  <c r="AC111" i="4"/>
  <c r="T111" i="4"/>
  <c r="K111" i="4"/>
  <c r="AE112" i="4"/>
  <c r="AC112" i="4"/>
  <c r="T112" i="4"/>
  <c r="K112" i="4"/>
  <c r="AE109" i="4"/>
  <c r="AC109" i="4"/>
  <c r="T109" i="4"/>
  <c r="K109" i="4"/>
  <c r="AE110" i="4"/>
  <c r="AC110" i="4"/>
  <c r="T110" i="4"/>
  <c r="K110" i="4"/>
  <c r="AE107" i="4"/>
  <c r="AC107" i="4"/>
  <c r="T107" i="4"/>
  <c r="K107" i="4"/>
  <c r="AE106" i="4"/>
  <c r="AC106" i="4"/>
  <c r="T106" i="4"/>
  <c r="K106" i="4"/>
  <c r="AE105" i="4"/>
  <c r="AC105" i="4"/>
  <c r="T105" i="4"/>
  <c r="K105" i="4"/>
  <c r="AE104" i="4"/>
  <c r="AC104" i="4"/>
  <c r="T104" i="4"/>
  <c r="K104" i="4"/>
  <c r="AE103" i="4"/>
  <c r="AC103" i="4"/>
  <c r="T103" i="4"/>
  <c r="K103" i="4"/>
  <c r="AE101" i="4"/>
  <c r="AC101" i="4"/>
  <c r="T101" i="4"/>
  <c r="K101" i="4"/>
  <c r="AE102" i="4"/>
  <c r="AC102" i="4"/>
  <c r="T102" i="4"/>
  <c r="K102" i="4"/>
  <c r="AE98" i="4"/>
  <c r="AC98" i="4"/>
  <c r="T98" i="4"/>
  <c r="K98" i="4"/>
  <c r="AE97" i="4"/>
  <c r="AC97" i="4"/>
  <c r="T97" i="4"/>
  <c r="K97" i="4"/>
  <c r="AE100" i="4"/>
  <c r="AC100" i="4"/>
  <c r="T100" i="4"/>
  <c r="K100" i="4"/>
  <c r="AE99" i="4"/>
  <c r="AC99" i="4"/>
  <c r="T99" i="4"/>
  <c r="K99" i="4"/>
  <c r="AE95" i="4"/>
  <c r="AC95" i="4"/>
  <c r="T95" i="4"/>
  <c r="K95" i="4"/>
  <c r="AE96" i="4"/>
  <c r="AC96" i="4"/>
  <c r="T96" i="4"/>
  <c r="K96" i="4"/>
  <c r="AE94" i="4"/>
  <c r="AC94" i="4"/>
  <c r="T94" i="4"/>
  <c r="K94" i="4"/>
  <c r="AE91" i="4"/>
  <c r="AC91" i="4"/>
  <c r="T91" i="4"/>
  <c r="K91" i="4"/>
  <c r="AE92" i="4"/>
  <c r="AC92" i="4"/>
  <c r="T92" i="4"/>
  <c r="K92" i="4"/>
  <c r="AE90" i="4"/>
  <c r="AC90" i="4"/>
  <c r="T90" i="4"/>
  <c r="K90" i="4"/>
  <c r="AE93" i="4"/>
  <c r="AC93" i="4"/>
  <c r="T93" i="4"/>
  <c r="K93" i="4"/>
  <c r="AE89" i="4"/>
  <c r="AC89" i="4"/>
  <c r="T89" i="4"/>
  <c r="K89" i="4"/>
  <c r="AE88" i="4"/>
  <c r="AC88" i="4"/>
  <c r="T88" i="4"/>
  <c r="K88" i="4"/>
  <c r="AE81" i="4"/>
  <c r="AC81" i="4"/>
  <c r="T81" i="4"/>
  <c r="K81" i="4"/>
  <c r="AE82" i="4"/>
  <c r="AC82" i="4"/>
  <c r="T82" i="4"/>
  <c r="K82" i="4"/>
  <c r="AE84" i="4"/>
  <c r="AC84" i="4"/>
  <c r="T84" i="4"/>
  <c r="K84" i="4"/>
  <c r="AE86" i="4"/>
  <c r="AC86" i="4"/>
  <c r="T86" i="4"/>
  <c r="K86" i="4"/>
  <c r="AE83" i="4"/>
  <c r="AC83" i="4"/>
  <c r="T83" i="4"/>
  <c r="K83" i="4"/>
  <c r="AE87" i="4"/>
  <c r="AC87" i="4"/>
  <c r="T87" i="4"/>
  <c r="K87" i="4"/>
  <c r="AE85" i="4"/>
  <c r="AC85" i="4"/>
  <c r="T85" i="4"/>
  <c r="K85" i="4"/>
  <c r="AE79" i="4"/>
  <c r="AC79" i="4"/>
  <c r="T79" i="4"/>
  <c r="K79" i="4"/>
  <c r="AE80" i="4"/>
  <c r="AC80" i="4"/>
  <c r="T80" i="4"/>
  <c r="K80" i="4"/>
  <c r="AE75" i="4"/>
  <c r="AC75" i="4"/>
  <c r="T75" i="4"/>
  <c r="K75" i="4"/>
  <c r="AE72" i="4"/>
  <c r="AC72" i="4"/>
  <c r="T72" i="4"/>
  <c r="K72" i="4"/>
  <c r="AE73" i="4"/>
  <c r="AC73" i="4"/>
  <c r="T73" i="4"/>
  <c r="K73" i="4"/>
  <c r="AE69" i="4"/>
  <c r="AC69" i="4"/>
  <c r="T69" i="4"/>
  <c r="K69" i="4"/>
  <c r="AE70" i="4"/>
  <c r="AC70" i="4"/>
  <c r="T70" i="4"/>
  <c r="K70" i="4"/>
  <c r="AE71" i="4"/>
  <c r="AC71" i="4"/>
  <c r="T71" i="4"/>
  <c r="K71" i="4"/>
  <c r="AE74" i="4"/>
  <c r="AC74" i="4"/>
  <c r="T74" i="4"/>
  <c r="K74" i="4"/>
  <c r="AE64" i="4"/>
  <c r="AC64" i="4"/>
  <c r="T64" i="4"/>
  <c r="K64" i="4"/>
  <c r="AE65" i="4"/>
  <c r="AC65" i="4"/>
  <c r="T65" i="4"/>
  <c r="K65" i="4"/>
  <c r="AE63" i="4"/>
  <c r="AC63" i="4"/>
  <c r="T63" i="4"/>
  <c r="K63" i="4"/>
  <c r="AE67" i="4"/>
  <c r="AC67" i="4"/>
  <c r="T67" i="4"/>
  <c r="K67" i="4"/>
  <c r="AE62" i="4"/>
  <c r="AC62" i="4"/>
  <c r="T62" i="4"/>
  <c r="K62" i="4"/>
  <c r="AE66" i="4"/>
  <c r="AC66" i="4"/>
  <c r="T66" i="4"/>
  <c r="K66" i="4"/>
  <c r="AE59" i="4"/>
  <c r="AC59" i="4"/>
  <c r="T59" i="4"/>
  <c r="K59" i="4"/>
  <c r="AE58" i="4"/>
  <c r="AC58" i="4"/>
  <c r="T58" i="4"/>
  <c r="K58" i="4"/>
  <c r="AE55" i="4"/>
  <c r="AC55" i="4"/>
  <c r="T55" i="4"/>
  <c r="K55" i="4"/>
  <c r="AE57" i="4"/>
  <c r="AC57" i="4"/>
  <c r="T57" i="4"/>
  <c r="K57" i="4"/>
  <c r="AE61" i="4"/>
  <c r="AC61" i="4"/>
  <c r="T61" i="4"/>
  <c r="K61" i="4"/>
  <c r="AE56" i="4"/>
  <c r="AC56" i="4"/>
  <c r="T56" i="4"/>
  <c r="K56" i="4"/>
  <c r="AE60" i="4"/>
  <c r="AC60" i="4"/>
  <c r="T60" i="4"/>
  <c r="K60" i="4"/>
  <c r="AE52" i="4"/>
  <c r="AC52" i="4"/>
  <c r="T52" i="4"/>
  <c r="K52" i="4"/>
  <c r="AE54" i="4"/>
  <c r="AC54" i="4"/>
  <c r="T54" i="4"/>
  <c r="K54" i="4"/>
  <c r="AE51" i="4"/>
  <c r="AC51" i="4"/>
  <c r="T51" i="4"/>
  <c r="K51" i="4"/>
  <c r="AE50" i="4"/>
  <c r="AC50" i="4"/>
  <c r="T50" i="4"/>
  <c r="K50" i="4"/>
  <c r="AE48" i="4"/>
  <c r="AC48" i="4"/>
  <c r="T48" i="4"/>
  <c r="K48" i="4"/>
  <c r="AE49" i="4"/>
  <c r="AC49" i="4"/>
  <c r="T49" i="4"/>
  <c r="K49" i="4"/>
  <c r="AE53" i="4"/>
  <c r="AC53" i="4"/>
  <c r="T53" i="4"/>
  <c r="K53" i="4"/>
  <c r="AE46" i="4"/>
  <c r="AC46" i="4"/>
  <c r="T46" i="4"/>
  <c r="K46" i="4"/>
  <c r="AE47" i="4"/>
  <c r="AC47" i="4"/>
  <c r="T47" i="4"/>
  <c r="K47" i="4"/>
  <c r="AE43" i="4"/>
  <c r="AC43" i="4"/>
  <c r="T43" i="4"/>
  <c r="K43" i="4"/>
  <c r="AE39" i="4"/>
  <c r="AC39" i="4"/>
  <c r="T39" i="4"/>
  <c r="K39" i="4"/>
  <c r="AE40" i="4"/>
  <c r="AC40" i="4"/>
  <c r="T40" i="4"/>
  <c r="K40" i="4"/>
  <c r="AE42" i="4"/>
  <c r="AC42" i="4"/>
  <c r="T42" i="4"/>
  <c r="K42" i="4"/>
  <c r="AE41" i="4"/>
  <c r="AC41" i="4"/>
  <c r="T41" i="4"/>
  <c r="K41" i="4"/>
  <c r="AE44" i="4"/>
  <c r="AC44" i="4"/>
  <c r="T44" i="4"/>
  <c r="K44" i="4"/>
  <c r="AE45" i="4"/>
  <c r="AC45" i="4"/>
  <c r="T45" i="4"/>
  <c r="K45" i="4"/>
  <c r="AE32" i="4"/>
  <c r="AC32" i="4"/>
  <c r="T32" i="4"/>
  <c r="K32" i="4"/>
  <c r="AE35" i="4"/>
  <c r="AC35" i="4"/>
  <c r="T35" i="4"/>
  <c r="K35" i="4"/>
  <c r="AE33" i="4"/>
  <c r="AC33" i="4"/>
  <c r="T33" i="4"/>
  <c r="K33" i="4"/>
  <c r="AE31" i="4"/>
  <c r="AC31" i="4"/>
  <c r="T31" i="4"/>
  <c r="K31" i="4"/>
  <c r="AE36" i="4"/>
  <c r="AC36" i="4"/>
  <c r="T36" i="4"/>
  <c r="K36" i="4"/>
  <c r="AE34" i="4"/>
  <c r="AC34" i="4"/>
  <c r="T34" i="4"/>
  <c r="K34" i="4"/>
  <c r="AE37" i="4"/>
  <c r="AC37" i="4"/>
  <c r="T37" i="4"/>
  <c r="K37" i="4"/>
  <c r="AE27" i="4"/>
  <c r="AC27" i="4"/>
  <c r="T27" i="4"/>
  <c r="K27" i="4"/>
  <c r="AE28" i="4"/>
  <c r="AC28" i="4"/>
  <c r="T28" i="4"/>
  <c r="K28" i="4"/>
  <c r="AE29" i="4"/>
  <c r="AC29" i="4"/>
  <c r="T29" i="4"/>
  <c r="K29" i="4"/>
  <c r="K20" i="4"/>
  <c r="K22" i="4"/>
  <c r="K21" i="4"/>
  <c r="K23" i="4"/>
  <c r="K24" i="4"/>
  <c r="K19" i="4"/>
  <c r="K17" i="4"/>
  <c r="K18" i="4"/>
  <c r="K9" i="4"/>
  <c r="K10" i="4"/>
  <c r="K16" i="4"/>
  <c r="K14" i="4"/>
  <c r="K15" i="4"/>
  <c r="K12" i="4"/>
  <c r="K13" i="4"/>
  <c r="K11" i="4"/>
  <c r="K6" i="4"/>
  <c r="K5" i="4"/>
  <c r="K3" i="4"/>
  <c r="K4" i="4"/>
  <c r="AB91" i="1" l="1"/>
  <c r="AB92" i="1"/>
  <c r="AB93" i="1"/>
  <c r="AB94" i="1"/>
  <c r="AB95" i="1"/>
  <c r="AB96" i="1"/>
  <c r="AB97" i="1"/>
  <c r="AB98" i="1"/>
  <c r="AB99" i="1"/>
  <c r="AB90" i="1"/>
  <c r="J86" i="1"/>
  <c r="R86" i="1"/>
  <c r="Z86" i="1"/>
  <c r="AB86" i="1"/>
  <c r="Z90" i="1" l="1"/>
  <c r="Z97" i="1"/>
  <c r="Z98" i="1"/>
  <c r="Z99" i="1"/>
  <c r="Z91" i="1"/>
  <c r="Z92" i="1"/>
  <c r="Z93" i="1"/>
  <c r="Z94" i="1"/>
  <c r="Z95" i="1"/>
  <c r="Z96" i="1"/>
  <c r="R97" i="1"/>
  <c r="R98" i="1"/>
  <c r="R99" i="1"/>
  <c r="R91" i="1"/>
  <c r="R92" i="1"/>
  <c r="R93" i="1"/>
  <c r="R94" i="1"/>
  <c r="R95" i="1"/>
  <c r="R96" i="1"/>
  <c r="R90" i="1"/>
  <c r="J90" i="1"/>
  <c r="J97" i="1"/>
  <c r="J98" i="1"/>
  <c r="J99" i="1"/>
  <c r="J91" i="1"/>
  <c r="J92" i="1"/>
  <c r="J93" i="1"/>
  <c r="J94" i="1"/>
  <c r="J95" i="1"/>
  <c r="J96" i="1"/>
  <c r="Z57" i="1"/>
  <c r="Z58" i="1"/>
  <c r="Z63" i="1"/>
  <c r="Z64" i="1"/>
  <c r="Z65" i="1"/>
  <c r="Z66" i="1"/>
  <c r="Z67" i="1"/>
  <c r="Z59" i="1"/>
  <c r="Z60" i="1"/>
  <c r="Z61" i="1"/>
  <c r="Z62" i="1"/>
  <c r="Z56" i="1"/>
  <c r="Z70" i="1"/>
  <c r="Z76" i="1"/>
  <c r="Z77" i="1"/>
  <c r="Z71" i="1"/>
  <c r="Z72" i="1"/>
  <c r="Z73" i="1"/>
  <c r="Z74" i="1"/>
  <c r="Z75" i="1"/>
  <c r="Z69" i="1"/>
  <c r="Z80" i="1"/>
  <c r="Z81" i="1"/>
  <c r="Z82" i="1"/>
  <c r="Z83" i="1"/>
  <c r="Z84" i="1"/>
  <c r="Z87" i="1"/>
  <c r="Z85" i="1"/>
  <c r="Z79" i="1"/>
  <c r="Z47" i="1"/>
  <c r="Z48" i="1"/>
  <c r="Z49" i="1"/>
  <c r="Z50" i="1"/>
  <c r="Z55" i="1"/>
  <c r="Z51" i="1"/>
  <c r="Z52" i="1"/>
  <c r="Z53" i="1"/>
  <c r="Z54" i="1"/>
  <c r="Z36" i="1"/>
  <c r="Z37" i="1"/>
  <c r="Z38" i="1"/>
  <c r="Z39" i="1"/>
  <c r="Z40" i="1"/>
  <c r="Z41" i="1"/>
  <c r="Z42" i="1"/>
  <c r="Z43" i="1"/>
  <c r="Z44" i="1"/>
  <c r="Z45" i="1"/>
  <c r="Z35" i="1"/>
  <c r="R70" i="1"/>
  <c r="R76" i="1"/>
  <c r="R77" i="1"/>
  <c r="R71" i="1"/>
  <c r="R72" i="1"/>
  <c r="R73" i="1"/>
  <c r="R74" i="1"/>
  <c r="R75" i="1"/>
  <c r="R69" i="1"/>
  <c r="R80" i="1"/>
  <c r="R81" i="1"/>
  <c r="R82" i="1"/>
  <c r="R83" i="1"/>
  <c r="R84" i="1"/>
  <c r="R87" i="1"/>
  <c r="R85" i="1"/>
  <c r="R79" i="1"/>
  <c r="R57" i="1"/>
  <c r="R58" i="1"/>
  <c r="R63" i="1"/>
  <c r="R64" i="1"/>
  <c r="R65" i="1"/>
  <c r="R66" i="1"/>
  <c r="R67" i="1"/>
  <c r="R59" i="1"/>
  <c r="R60" i="1"/>
  <c r="R61" i="1"/>
  <c r="R62" i="1"/>
  <c r="R56" i="1"/>
  <c r="R47" i="1"/>
  <c r="R48" i="1"/>
  <c r="R49" i="1"/>
  <c r="R50" i="1"/>
  <c r="R55" i="1"/>
  <c r="R51" i="1"/>
  <c r="R52" i="1"/>
  <c r="R53" i="1"/>
  <c r="R54" i="1"/>
  <c r="R36" i="1"/>
  <c r="R37" i="1"/>
  <c r="R38" i="1"/>
  <c r="R39" i="1"/>
  <c r="R40" i="1"/>
  <c r="R41" i="1"/>
  <c r="R42" i="1"/>
  <c r="R43" i="1"/>
  <c r="R44" i="1"/>
  <c r="R45" i="1"/>
  <c r="R35" i="1"/>
  <c r="J57" i="1"/>
  <c r="J58" i="1"/>
  <c r="J63" i="1"/>
  <c r="J64" i="1"/>
  <c r="J65" i="1"/>
  <c r="J66" i="1"/>
  <c r="J67" i="1"/>
  <c r="J59" i="1"/>
  <c r="J60" i="1"/>
  <c r="J61" i="1"/>
  <c r="J62" i="1"/>
  <c r="J56" i="1"/>
  <c r="J70" i="1"/>
  <c r="J76" i="1"/>
  <c r="J77" i="1"/>
  <c r="J71" i="1"/>
  <c r="J72" i="1"/>
  <c r="J73" i="1"/>
  <c r="J74" i="1"/>
  <c r="J75" i="1"/>
  <c r="J69" i="1"/>
  <c r="J80" i="1"/>
  <c r="J81" i="1"/>
  <c r="J82" i="1"/>
  <c r="J83" i="1"/>
  <c r="J84" i="1"/>
  <c r="J87" i="1"/>
  <c r="J85" i="1"/>
  <c r="J79" i="1"/>
  <c r="J47" i="1"/>
  <c r="J48" i="1"/>
  <c r="J49" i="1"/>
  <c r="J50" i="1"/>
  <c r="J55" i="1"/>
  <c r="J51" i="1"/>
  <c r="J52" i="1"/>
  <c r="J53" i="1"/>
  <c r="J54" i="1"/>
  <c r="J36" i="1"/>
  <c r="J37" i="1"/>
  <c r="J38" i="1"/>
  <c r="J39" i="1"/>
  <c r="J40" i="1"/>
  <c r="J41" i="1"/>
  <c r="J42" i="1"/>
  <c r="J43" i="1"/>
  <c r="J44" i="1"/>
  <c r="J45" i="1"/>
  <c r="J35" i="1"/>
  <c r="AB20" i="1"/>
  <c r="AB15" i="1"/>
  <c r="AB16" i="1"/>
  <c r="AB21" i="1"/>
  <c r="AB22" i="1"/>
  <c r="AB23" i="1"/>
  <c r="AB17" i="1"/>
  <c r="AB18" i="1"/>
  <c r="AB19" i="1"/>
  <c r="AB24" i="1"/>
  <c r="AB25" i="1"/>
  <c r="AB30" i="1"/>
  <c r="AB26" i="1"/>
  <c r="AB27" i="1"/>
  <c r="AB28" i="1"/>
  <c r="AB31" i="1"/>
  <c r="AB32" i="1"/>
  <c r="AB33" i="1"/>
  <c r="AB29" i="1"/>
  <c r="AB35" i="1"/>
  <c r="AB36" i="1"/>
  <c r="AB37" i="1"/>
  <c r="AB38" i="1"/>
  <c r="AB39" i="1"/>
  <c r="AB40" i="1"/>
  <c r="AB41" i="1"/>
  <c r="AB42" i="1"/>
  <c r="AB43" i="1"/>
  <c r="AB44" i="1"/>
  <c r="AB45" i="1"/>
  <c r="AB54" i="1"/>
  <c r="AB47" i="1"/>
  <c r="AB48" i="1"/>
  <c r="AB49" i="1"/>
  <c r="AB50" i="1"/>
  <c r="AB55" i="1"/>
  <c r="AB51" i="1"/>
  <c r="AB52" i="1"/>
  <c r="AB53" i="1"/>
  <c r="AB56" i="1"/>
  <c r="AB57" i="1"/>
  <c r="AB58" i="1"/>
  <c r="AB63" i="1"/>
  <c r="AB64" i="1"/>
  <c r="AB65" i="1"/>
  <c r="AB66" i="1"/>
  <c r="AB67" i="1"/>
  <c r="AB59" i="1"/>
  <c r="AB60" i="1"/>
  <c r="AB61" i="1"/>
  <c r="AB62" i="1"/>
  <c r="AB69" i="1"/>
  <c r="AB70" i="1"/>
  <c r="AB76" i="1"/>
  <c r="AB77" i="1"/>
  <c r="AB71" i="1"/>
  <c r="AB72" i="1"/>
  <c r="AB73" i="1"/>
  <c r="AB74" i="1"/>
  <c r="AB75" i="1"/>
  <c r="AB79" i="1"/>
  <c r="AB80" i="1"/>
  <c r="AB81" i="1"/>
  <c r="AB82" i="1"/>
  <c r="AB83" i="1"/>
  <c r="AB84" i="1"/>
  <c r="AB87" i="1"/>
  <c r="AB85" i="1"/>
  <c r="AB3" i="1"/>
  <c r="AB11" i="1"/>
  <c r="AB4" i="1"/>
  <c r="AB12" i="1"/>
  <c r="AB5" i="1"/>
  <c r="AB6" i="1"/>
  <c r="AB7" i="1"/>
  <c r="AB13" i="1"/>
  <c r="AB8" i="1"/>
  <c r="AB9" i="1"/>
  <c r="AB10" i="1"/>
  <c r="Z25" i="1"/>
  <c r="Z30" i="1"/>
  <c r="Z26" i="1"/>
  <c r="Z27" i="1"/>
  <c r="Z28" i="1"/>
  <c r="Z31" i="1"/>
  <c r="Z32" i="1"/>
  <c r="Z33" i="1"/>
  <c r="Z29" i="1"/>
  <c r="R25" i="1"/>
  <c r="R30" i="1"/>
  <c r="R26" i="1"/>
  <c r="R27" i="1"/>
  <c r="R28" i="1"/>
  <c r="R31" i="1"/>
  <c r="R32" i="1"/>
  <c r="R33" i="1"/>
  <c r="R29" i="1"/>
  <c r="J30" i="1"/>
  <c r="J26" i="1"/>
  <c r="J27" i="1"/>
  <c r="J28" i="1"/>
  <c r="J31" i="1"/>
  <c r="J32" i="1"/>
  <c r="J33" i="1"/>
  <c r="J29" i="1"/>
  <c r="J25" i="1"/>
  <c r="Z15" i="1"/>
  <c r="Z16" i="1"/>
  <c r="Z21" i="1"/>
  <c r="Z22" i="1"/>
  <c r="Z23" i="1"/>
  <c r="Z17" i="1"/>
  <c r="Z18" i="1"/>
  <c r="Z19" i="1"/>
  <c r="Z24" i="1"/>
  <c r="Z20" i="1"/>
  <c r="R24" i="1"/>
  <c r="R15" i="1"/>
  <c r="R16" i="1"/>
  <c r="R21" i="1"/>
  <c r="R22" i="1"/>
  <c r="R23" i="1"/>
  <c r="R17" i="1"/>
  <c r="R18" i="1"/>
  <c r="R19" i="1"/>
  <c r="R20" i="1"/>
  <c r="J15" i="1"/>
  <c r="J16" i="1"/>
  <c r="J21" i="1"/>
  <c r="J22" i="1"/>
  <c r="J23" i="1"/>
  <c r="J17" i="1"/>
  <c r="J18" i="1"/>
  <c r="J19" i="1"/>
  <c r="J24" i="1"/>
  <c r="J20" i="1"/>
  <c r="Z3" i="1"/>
  <c r="Z11" i="1"/>
  <c r="Z4" i="1"/>
  <c r="Z12" i="1"/>
  <c r="Z5" i="1"/>
  <c r="Z6" i="1"/>
  <c r="Z7" i="1"/>
  <c r="Z13" i="1"/>
  <c r="Z8" i="1"/>
  <c r="Z9" i="1"/>
  <c r="Z10" i="1"/>
  <c r="R3" i="1"/>
  <c r="R11" i="1"/>
  <c r="R4" i="1"/>
  <c r="R12" i="1"/>
  <c r="R5" i="1"/>
  <c r="R6" i="1"/>
  <c r="R7" i="1"/>
  <c r="R13" i="1"/>
  <c r="R8" i="1"/>
  <c r="R9" i="1"/>
  <c r="R10" i="1"/>
  <c r="J3" i="1"/>
  <c r="J11" i="1"/>
  <c r="J4" i="1"/>
  <c r="J12" i="1"/>
  <c r="J5" i="1"/>
  <c r="J6" i="1"/>
  <c r="J7" i="1"/>
  <c r="J13" i="1"/>
  <c r="J8" i="1"/>
  <c r="J9" i="1"/>
  <c r="J10" i="1"/>
</calcChain>
</file>

<file path=xl/sharedStrings.xml><?xml version="1.0" encoding="utf-8"?>
<sst xmlns="http://schemas.openxmlformats.org/spreadsheetml/2006/main" count="1121" uniqueCount="331">
  <si>
    <t>NUMURS</t>
  </si>
  <si>
    <t>Vards</t>
  </si>
  <si>
    <t>Evelīna Rudmieze</t>
  </si>
  <si>
    <t>Paula Emīlija Romancāne</t>
  </si>
  <si>
    <t>Alise Podniece</t>
  </si>
  <si>
    <t>Anastasija Patricia Jurgaitīte</t>
  </si>
  <si>
    <t>Patrīcija Barinska</t>
  </si>
  <si>
    <t>Sofija Biteniece</t>
  </si>
  <si>
    <t>Alise Elizabete Meleša</t>
  </si>
  <si>
    <t>Justīne Krustiņa</t>
  </si>
  <si>
    <t>Sofija Sokolova</t>
  </si>
  <si>
    <t>Sendija Puišele</t>
  </si>
  <si>
    <t>Renāte Šteinberga</t>
  </si>
  <si>
    <t>Estere Graudiņa</t>
  </si>
  <si>
    <t>Keitija Skribāne</t>
  </si>
  <si>
    <t>Annija Jankovska</t>
  </si>
  <si>
    <t>Kristiāna Pētersone</t>
  </si>
  <si>
    <t>Krišs Duburs</t>
  </si>
  <si>
    <t>Ralfs Spitans</t>
  </si>
  <si>
    <t>Ervīns Jānis Feldmanis</t>
  </si>
  <si>
    <t>Miks Krencs</t>
  </si>
  <si>
    <t>Jānis Rūķis</t>
  </si>
  <si>
    <t>Evelīna Redīza</t>
  </si>
  <si>
    <t>Dana Danija Veinberga</t>
  </si>
  <si>
    <t>Anna Dārta Bula</t>
  </si>
  <si>
    <t>Annija Pakalnišķe</t>
  </si>
  <si>
    <t>Diāna Dubure</t>
  </si>
  <si>
    <t>Elīna Pulture</t>
  </si>
  <si>
    <t>Paula Meike</t>
  </si>
  <si>
    <t>Tatjana Lauva</t>
  </si>
  <si>
    <t>Daiga Daina Petersone</t>
  </si>
  <si>
    <t>Estere Apena</t>
  </si>
  <si>
    <t>Emīlija Bērziņa</t>
  </si>
  <si>
    <t>Lienīte Supe</t>
  </si>
  <si>
    <t>Anita Rita Strakse</t>
  </si>
  <si>
    <t>Estere Grunde</t>
  </si>
  <si>
    <t>Mareks Krustiņš</t>
  </si>
  <si>
    <t>IND-SOC-TEE</t>
  </si>
  <si>
    <t>Estere Šēle</t>
  </si>
  <si>
    <t>Sannija Zīberga</t>
  </si>
  <si>
    <t>Kate Nikolajeva</t>
  </si>
  <si>
    <t>Estere Barinska</t>
  </si>
  <si>
    <t>Laine Šķēle</t>
  </si>
  <si>
    <t>Sabīne Liepiņa</t>
  </si>
  <si>
    <t>Deina Rēzija Mize</t>
  </si>
  <si>
    <t>Inita Šķēle</t>
  </si>
  <si>
    <t>Sabīne Sanija Šēle</t>
  </si>
  <si>
    <t>Krista Megija Brikmane</t>
  </si>
  <si>
    <t>Kristiāna Kristija Bergmane</t>
  </si>
  <si>
    <t>Ineta Daņiļeviča</t>
  </si>
  <si>
    <t>Nikola Andersone</t>
  </si>
  <si>
    <t>Vlada Ļubčika</t>
  </si>
  <si>
    <t>Melānija Vaivode-Šulte</t>
  </si>
  <si>
    <t>Karīna Reinvalde</t>
  </si>
  <si>
    <t>Dina Kalviša</t>
  </si>
  <si>
    <t>Alise Vera Olmane</t>
  </si>
  <si>
    <t>Maija Ozoliņa</t>
  </si>
  <si>
    <t>Ralfs Leksis</t>
  </si>
  <si>
    <t>Nora Ciemiņa</t>
  </si>
  <si>
    <t>Patrīcija Junkere</t>
  </si>
  <si>
    <t>Megija Čepule</t>
  </si>
  <si>
    <t>Katrīna Zvaigzne</t>
  </si>
  <si>
    <t>Lauma Helēna Alksnāja</t>
  </si>
  <si>
    <t>Suzanna Maļuga</t>
  </si>
  <si>
    <t>Laura Putniņa</t>
  </si>
  <si>
    <t>Linda Rudzīte</t>
  </si>
  <si>
    <t>Laura Ābola</t>
  </si>
  <si>
    <t>Tīna Endija Strakse</t>
  </si>
  <si>
    <t>Samanta Albīna</t>
  </si>
  <si>
    <t>Kristiāns Ornicāns</t>
  </si>
  <si>
    <t>Dāvis Caunišs</t>
  </si>
  <si>
    <t>Kristīne Sprancmane</t>
  </si>
  <si>
    <t>Evita Dreimane</t>
  </si>
  <si>
    <t>Baiba Bartuševica</t>
  </si>
  <si>
    <t>Ieva Peškova</t>
  </si>
  <si>
    <t>Kristine Petersone</t>
  </si>
  <si>
    <t>Ineta Fromberga</t>
  </si>
  <si>
    <t>Olesja Genriha-Kalniņa</t>
  </si>
  <si>
    <t>Solvita Rauziņa</t>
  </si>
  <si>
    <t>Saiva Vēja</t>
  </si>
  <si>
    <t>Dace Līcīte</t>
  </si>
  <si>
    <t>Iveta Reinvalde</t>
  </si>
  <si>
    <t>Linda Dārziņa</t>
  </si>
  <si>
    <t>Velga Putniņa</t>
  </si>
  <si>
    <t>Ilze Šterna</t>
  </si>
  <si>
    <t>Ligita Čakstiņa</t>
  </si>
  <si>
    <t>Līga Beitāne</t>
  </si>
  <si>
    <t>Dace Burkovska</t>
  </si>
  <si>
    <t>Mārīte Blumberga</t>
  </si>
  <si>
    <t>Ilze Anita Bērziņa</t>
  </si>
  <si>
    <t>Dainuvīte Mirecka</t>
  </si>
  <si>
    <t>Sarta Saļkovska</t>
  </si>
  <si>
    <t>Ilona Gāliņa</t>
  </si>
  <si>
    <t>Kārlis Villerušs</t>
  </si>
  <si>
    <t>Marta Užule</t>
  </si>
  <si>
    <t>Evelīna Kučere</t>
  </si>
  <si>
    <t>Elza Mazule</t>
  </si>
  <si>
    <t>Samanta Auziņa</t>
  </si>
  <si>
    <t>Annija Derkača</t>
  </si>
  <si>
    <t>Evita Evelīna Malnača</t>
  </si>
  <si>
    <t>Samija Ikkerte</t>
  </si>
  <si>
    <t>Džeina Ikkerte</t>
  </si>
  <si>
    <t>Elīna Bergmane</t>
  </si>
  <si>
    <t>Linda Šteinberga</t>
  </si>
  <si>
    <t>Kate Vīgante</t>
  </si>
  <si>
    <t>Kristiāna Tomberga</t>
  </si>
  <si>
    <t>Lauma Vītola</t>
  </si>
  <si>
    <t>Arta Adrija Kerna</t>
  </si>
  <si>
    <t>Linda Līce</t>
  </si>
  <si>
    <t>Anžela Vintisjonoka</t>
  </si>
  <si>
    <t>Aiga Podniece</t>
  </si>
  <si>
    <t>Arita Ornicāne</t>
  </si>
  <si>
    <t>Natālija Zeica</t>
  </si>
  <si>
    <t>Dace Rukmane</t>
  </si>
  <si>
    <t>Elīza Matušonoka</t>
  </si>
  <si>
    <t>Denisija Šteinberga</t>
  </si>
  <si>
    <t>Signe Kļaviņa</t>
  </si>
  <si>
    <t>Markuss Zagorskis</t>
  </si>
  <si>
    <t>Kristiāns Graudiņš</t>
  </si>
  <si>
    <t>Rūta Pobusa</t>
  </si>
  <si>
    <t>Signe Gotfridsone</t>
  </si>
  <si>
    <t>Madara Maslova-Konrāde</t>
  </si>
  <si>
    <t>Gita Orska</t>
  </si>
  <si>
    <t>Jana Dukure</t>
  </si>
  <si>
    <t>Jevģēnija Piziča</t>
  </si>
  <si>
    <t>Zane Birņika</t>
  </si>
  <si>
    <t>Jelena Mincenoka</t>
  </si>
  <si>
    <t>Ilona Krence</t>
  </si>
  <si>
    <t>Dace Pobusa</t>
  </si>
  <si>
    <t>Lilita Ivanova</t>
  </si>
  <si>
    <t>Elita Zvīdre</t>
  </si>
  <si>
    <t>Baiba Laksberga</t>
  </si>
  <si>
    <t>Vija Fridrihsone</t>
  </si>
  <si>
    <t>Vilnis Vītols</t>
  </si>
  <si>
    <t>Igors Perins</t>
  </si>
  <si>
    <t>Skaidrīte Dapkuse</t>
  </si>
  <si>
    <t>Aija Straupe</t>
  </si>
  <si>
    <t>Gunta Riekstiņa</t>
  </si>
  <si>
    <t>Veneranda Kuzmina</t>
  </si>
  <si>
    <t>Baiba Ērgle</t>
  </si>
  <si>
    <t>Līga Āboliņa</t>
  </si>
  <si>
    <t>Aija Andersone</t>
  </si>
  <si>
    <t>Ilga Tiltiņa</t>
  </si>
  <si>
    <t>Aija Māliņa</t>
  </si>
  <si>
    <t>Karīna Tiltiņa</t>
  </si>
  <si>
    <t>Karlīna Savicka</t>
  </si>
  <si>
    <t>Nikola Mērija Firkuse</t>
  </si>
  <si>
    <t>Megija Čakste</t>
  </si>
  <si>
    <t>Anete Gerharde</t>
  </si>
  <si>
    <t>Linda Kogana</t>
  </si>
  <si>
    <t>Daniela Brenča</t>
  </si>
  <si>
    <t>Ginta Gotfridsone</t>
  </si>
  <si>
    <t>Diana Petersone</t>
  </si>
  <si>
    <t>Liene Feldmane</t>
  </si>
  <si>
    <t>Aina Vētra-Zemture</t>
  </si>
  <si>
    <t>Marika Andriksone</t>
  </si>
  <si>
    <t>Maruta Lutinska</t>
  </si>
  <si>
    <t>Juris Smiltnieks</t>
  </si>
  <si>
    <t>Oskars Kreceris</t>
  </si>
  <si>
    <t>Anita Malnača</t>
  </si>
  <si>
    <t>Inga Kazāka</t>
  </si>
  <si>
    <t>Vera Loze</t>
  </si>
  <si>
    <t>Kamile Zemgulyte</t>
  </si>
  <si>
    <t>Indre Kirklyte</t>
  </si>
  <si>
    <t>Brigita Bieksaite</t>
  </si>
  <si>
    <t>Inga Ozoliņa</t>
  </si>
  <si>
    <t>Agne Agafonova</t>
  </si>
  <si>
    <t>Aurelija Sidiskyte</t>
  </si>
  <si>
    <t>Daiva Rasciauskaite</t>
  </si>
  <si>
    <t>Lana Garonska</t>
  </si>
  <si>
    <t>Daiva Lesickienė</t>
  </si>
  <si>
    <t>Gitana Juteikiene</t>
  </si>
  <si>
    <t>Neringa Urbonaviciene</t>
  </si>
  <si>
    <t>Agnese Krūmiņa</t>
  </si>
  <si>
    <t>Siāra Vīgante</t>
  </si>
  <si>
    <t>Guntra Lasmane</t>
  </si>
  <si>
    <t>Daiga Vītola</t>
  </si>
  <si>
    <t>T1</t>
  </si>
  <si>
    <t>T2</t>
  </si>
  <si>
    <t>T3</t>
  </si>
  <si>
    <t>T4</t>
  </si>
  <si>
    <t>T5</t>
  </si>
  <si>
    <t>T6</t>
  </si>
  <si>
    <t>T7</t>
  </si>
  <si>
    <t>A deja</t>
  </si>
  <si>
    <t>Kopā</t>
  </si>
  <si>
    <t>K</t>
  </si>
  <si>
    <t>V</t>
  </si>
  <si>
    <t>B deja</t>
  </si>
  <si>
    <t>C deja</t>
  </si>
  <si>
    <t>Social junior</t>
  </si>
  <si>
    <t>Social teen</t>
  </si>
  <si>
    <t>Social Youth</t>
  </si>
  <si>
    <t>Social Gold</t>
  </si>
  <si>
    <t>Newcomer Teen</t>
  </si>
  <si>
    <t>Newcomer Youth</t>
  </si>
  <si>
    <t>Newcomer Gold</t>
  </si>
  <si>
    <t>1/2 fināls</t>
  </si>
  <si>
    <t>NR.</t>
  </si>
  <si>
    <t>Rugrads</t>
  </si>
  <si>
    <t>2.</t>
  </si>
  <si>
    <t>1.</t>
  </si>
  <si>
    <t>3.</t>
  </si>
  <si>
    <t>4.</t>
  </si>
  <si>
    <t>Shine Like Rainbows</t>
  </si>
  <si>
    <t>Kids</t>
  </si>
  <si>
    <t>Kids Meitenes</t>
  </si>
  <si>
    <t>13.</t>
  </si>
  <si>
    <t>12.</t>
  </si>
  <si>
    <t>6.</t>
  </si>
  <si>
    <t>8.</t>
  </si>
  <si>
    <t>7.</t>
  </si>
  <si>
    <t>10.</t>
  </si>
  <si>
    <t>9.</t>
  </si>
  <si>
    <t>11.</t>
  </si>
  <si>
    <t>15.</t>
  </si>
  <si>
    <t>14.</t>
  </si>
  <si>
    <t>16.</t>
  </si>
  <si>
    <t>Kids Zēni</t>
  </si>
  <si>
    <t>Social Primary</t>
  </si>
  <si>
    <t>Social / Tautas klase</t>
  </si>
  <si>
    <t>A</t>
  </si>
  <si>
    <t>AA</t>
  </si>
  <si>
    <t>B</t>
  </si>
  <si>
    <t>Social Junior Male</t>
  </si>
  <si>
    <t>A deja - Amazing Grace I See</t>
  </si>
  <si>
    <t>Can’t Stop the Feeling</t>
  </si>
  <si>
    <t>B deja - We Get One Shot</t>
  </si>
  <si>
    <t>C deja - If I Wuz U</t>
  </si>
  <si>
    <t>Social Junior Female</t>
  </si>
  <si>
    <t>Social Teen Male</t>
  </si>
  <si>
    <t>Social Teen Female</t>
  </si>
  <si>
    <t>Social Youth Male</t>
  </si>
  <si>
    <t>Social Youth Female</t>
  </si>
  <si>
    <t>Social Crystal Female</t>
  </si>
  <si>
    <t>Social Diamond Female</t>
  </si>
  <si>
    <t>Social Gold Male</t>
  </si>
  <si>
    <t>Social Gold Female</t>
  </si>
  <si>
    <t>Newcomer / Iesācēji</t>
  </si>
  <si>
    <t>A deja - It Takes Two</t>
  </si>
  <si>
    <t>B deja - Body Cha</t>
  </si>
  <si>
    <t>C deja - Hip Hop Police / Well Do Ya?</t>
  </si>
  <si>
    <t>Newcomer Junior F</t>
  </si>
  <si>
    <t>17.</t>
  </si>
  <si>
    <t>23.</t>
  </si>
  <si>
    <t>21.</t>
  </si>
  <si>
    <t>22.</t>
  </si>
  <si>
    <t>19.</t>
  </si>
  <si>
    <t>Newcomer Teen F</t>
  </si>
  <si>
    <t>Newcomer Youth M</t>
  </si>
  <si>
    <t>Newcomer Youth F</t>
  </si>
  <si>
    <t>Newcomer Open F</t>
  </si>
  <si>
    <t>Newcomer Diamond M</t>
  </si>
  <si>
    <t>Newcomer Crystal F</t>
  </si>
  <si>
    <t>Newcomer Diamond F</t>
  </si>
  <si>
    <t>Newcomer Gold F</t>
  </si>
  <si>
    <t>Novice/Ar priekšzin.</t>
  </si>
  <si>
    <t>A deja -  Who's Cheating Who</t>
  </si>
  <si>
    <t>B deja - I Can't Do This</t>
  </si>
  <si>
    <t>C deja - You Cha Cha</t>
  </si>
  <si>
    <t>D deja - Pump It / Run</t>
  </si>
  <si>
    <t>Novice Youth F</t>
  </si>
  <si>
    <t>Novice Teen F</t>
  </si>
  <si>
    <t>Novice Crystal F</t>
  </si>
  <si>
    <t>Novice Diamond F</t>
  </si>
  <si>
    <t>Novice Diamond M</t>
  </si>
  <si>
    <t>Novice Gold F</t>
  </si>
  <si>
    <t>C</t>
  </si>
  <si>
    <t>A deja - Painting Pillows</t>
  </si>
  <si>
    <t>B deja - Wanna Love</t>
  </si>
  <si>
    <t>C deja - My Father's Son</t>
  </si>
  <si>
    <t>D deja -  Give Me Love</t>
  </si>
  <si>
    <t>Intermediate</t>
  </si>
  <si>
    <t>Intermediate Youth</t>
  </si>
  <si>
    <t>Intermediate Open</t>
  </si>
  <si>
    <t>Intermediate Crystal</t>
  </si>
  <si>
    <t>Intermediate Diamond</t>
  </si>
  <si>
    <t>Intermediate Gold</t>
  </si>
  <si>
    <t>Džimba</t>
  </si>
  <si>
    <t>Fantastic Girls</t>
  </si>
  <si>
    <t>M&amp;S</t>
  </si>
  <si>
    <t>Choko</t>
  </si>
  <si>
    <t>G&amp;M</t>
  </si>
  <si>
    <t>Māsas</t>
  </si>
  <si>
    <t>GossipGirls</t>
  </si>
  <si>
    <t>Fantastic Four</t>
  </si>
  <si>
    <t>SuperGirls</t>
  </si>
  <si>
    <t>L.I.P.S.</t>
  </si>
  <si>
    <t>CUP-CAKES</t>
  </si>
  <si>
    <t>Country Way</t>
  </si>
  <si>
    <t>Swing ladys</t>
  </si>
  <si>
    <t>Ņiprie</t>
  </si>
  <si>
    <t>Kristāliņi</t>
  </si>
  <si>
    <t>Pearls</t>
  </si>
  <si>
    <t>Relaxdance</t>
  </si>
  <si>
    <t>Open Line</t>
  </si>
  <si>
    <t>Četras Debesspuses</t>
  </si>
  <si>
    <t>Crystal Line</t>
  </si>
  <si>
    <t>ORIONS</t>
  </si>
  <si>
    <t>Bokonu Bryuklines</t>
  </si>
  <si>
    <t>Kamenes</t>
  </si>
  <si>
    <t>Randevu</t>
  </si>
  <si>
    <t>Country Girls</t>
  </si>
  <si>
    <t>Rumbiņa</t>
  </si>
  <si>
    <t>Lucia's Linedancers</t>
  </si>
  <si>
    <t>Little Rainbow</t>
  </si>
  <si>
    <t>VIRZIENS</t>
  </si>
  <si>
    <t>Lithuanian Linedance Team</t>
  </si>
  <si>
    <t>Spicy Ladies</t>
  </si>
  <si>
    <t>Rabbit Line</t>
  </si>
  <si>
    <t>Kurpes</t>
  </si>
  <si>
    <t>Čaklās kājas</t>
  </si>
  <si>
    <t>D</t>
  </si>
  <si>
    <t>Duo Teen</t>
  </si>
  <si>
    <t>Duo Open</t>
  </si>
  <si>
    <t>Duo Senior</t>
  </si>
  <si>
    <t>Quad Junior</t>
  </si>
  <si>
    <t>Quad Teen</t>
  </si>
  <si>
    <t>Quad Senior</t>
  </si>
  <si>
    <t>Country Classic Team Junior</t>
  </si>
  <si>
    <t>Country Classic Team Teen</t>
  </si>
  <si>
    <t>Country Classic Team Open</t>
  </si>
  <si>
    <t>Country Classic Team Senior</t>
  </si>
  <si>
    <t>Country Classic Team Gold</t>
  </si>
  <si>
    <t>Standard Team Senior</t>
  </si>
  <si>
    <t>Cabare Team Junior</t>
  </si>
  <si>
    <t>Cabare Team Teen</t>
  </si>
  <si>
    <t>Cabare Team Open</t>
  </si>
  <si>
    <t>Cabare Team Senior</t>
  </si>
  <si>
    <t>Cabare Team Gold</t>
  </si>
  <si>
    <t>Team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</si>
</sst>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186"/>
    </font>
    <font>
      <sz val="10"/>
      <color indexed="8"/>
      <name val="Arial"/>
      <charset val="186"/>
    </font>
    <font>
      <sz val="11"/>
      <color indexed="8"/>
      <name val="Calibri"/>
      <charset val="186"/>
    </font>
    <font>
      <b/>
      <sz val="11"/>
      <color theme="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i/>
      <sz val="11"/>
      <color indexed="8"/>
      <name val="Calibri"/>
      <family val="2"/>
      <charset val="186"/>
    </font>
    <font>
      <sz val="11"/>
      <color theme="1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2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5" xfId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right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2" fillId="2" borderId="17" xfId="1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2" fillId="0" borderId="6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0" fontId="0" fillId="0" borderId="20" xfId="0" applyBorder="1"/>
    <xf numFmtId="0" fontId="2" fillId="2" borderId="22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2" fillId="2" borderId="35" xfId="1" applyFont="1" applyFill="1" applyBorder="1" applyAlignment="1">
      <alignment horizontal="center"/>
    </xf>
    <xf numFmtId="0" fontId="2" fillId="3" borderId="36" xfId="1" applyFont="1" applyFill="1" applyBorder="1" applyAlignment="1">
      <alignment horizontal="center"/>
    </xf>
    <xf numFmtId="0" fontId="2" fillId="2" borderId="37" xfId="1" applyFont="1" applyFill="1" applyBorder="1" applyAlignment="1">
      <alignment horizontal="center"/>
    </xf>
    <xf numFmtId="0" fontId="0" fillId="0" borderId="38" xfId="0" applyBorder="1"/>
    <xf numFmtId="0" fontId="2" fillId="2" borderId="0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right" wrapText="1"/>
    </xf>
    <xf numFmtId="0" fontId="2" fillId="5" borderId="6" xfId="1" applyFont="1" applyFill="1" applyBorder="1" applyAlignment="1">
      <alignment wrapText="1"/>
    </xf>
    <xf numFmtId="0" fontId="0" fillId="5" borderId="5" xfId="0" applyFill="1" applyBorder="1"/>
    <xf numFmtId="0" fontId="0" fillId="5" borderId="1" xfId="0" applyFill="1" applyBorder="1"/>
    <xf numFmtId="0" fontId="0" fillId="5" borderId="0" xfId="0" applyFill="1"/>
    <xf numFmtId="0" fontId="2" fillId="5" borderId="2" xfId="1" applyFont="1" applyFill="1" applyBorder="1" applyAlignment="1">
      <alignment horizontal="right" wrapText="1"/>
    </xf>
    <xf numFmtId="0" fontId="2" fillId="5" borderId="10" xfId="1" applyFont="1" applyFill="1" applyBorder="1" applyAlignment="1">
      <alignment wrapText="1"/>
    </xf>
    <xf numFmtId="0" fontId="0" fillId="5" borderId="2" xfId="0" applyFill="1" applyBorder="1"/>
    <xf numFmtId="0" fontId="0" fillId="5" borderId="3" xfId="0" applyFill="1" applyBorder="1"/>
    <xf numFmtId="0" fontId="2" fillId="5" borderId="11" xfId="1" applyFont="1" applyFill="1" applyBorder="1" applyAlignment="1">
      <alignment wrapText="1"/>
    </xf>
    <xf numFmtId="0" fontId="0" fillId="0" borderId="1" xfId="0" applyFill="1" applyBorder="1"/>
    <xf numFmtId="0" fontId="0" fillId="0" borderId="2" xfId="0" applyFill="1" applyBorder="1"/>
    <xf numFmtId="0" fontId="0" fillId="6" borderId="0" xfId="0" applyFill="1" applyBorder="1"/>
    <xf numFmtId="0" fontId="0" fillId="0" borderId="5" xfId="0" applyFill="1" applyBorder="1"/>
    <xf numFmtId="0" fontId="0" fillId="0" borderId="6" xfId="0" applyFill="1" applyBorder="1"/>
    <xf numFmtId="0" fontId="3" fillId="0" borderId="5" xfId="0" applyFont="1" applyFill="1" applyBorder="1"/>
    <xf numFmtId="0" fontId="0" fillId="0" borderId="4" xfId="0" applyFill="1" applyBorder="1"/>
    <xf numFmtId="0" fontId="0" fillId="0" borderId="9" xfId="0" applyFill="1" applyBorder="1"/>
    <xf numFmtId="0" fontId="0" fillId="0" borderId="3" xfId="0" applyFill="1" applyBorder="1"/>
    <xf numFmtId="0" fontId="0" fillId="0" borderId="7" xfId="0" applyFill="1" applyBorder="1"/>
    <xf numFmtId="0" fontId="0" fillId="0" borderId="8" xfId="0" applyFill="1" applyBorder="1"/>
    <xf numFmtId="0" fontId="0" fillId="5" borderId="0" xfId="0" applyFill="1" applyBorder="1"/>
    <xf numFmtId="0" fontId="2" fillId="6" borderId="0" xfId="1" applyFont="1" applyFill="1" applyBorder="1" applyAlignment="1">
      <alignment wrapText="1"/>
    </xf>
    <xf numFmtId="0" fontId="0" fillId="6" borderId="42" xfId="0" applyFill="1" applyBorder="1"/>
    <xf numFmtId="0" fontId="0" fillId="6" borderId="43" xfId="0" applyFill="1" applyBorder="1"/>
    <xf numFmtId="0" fontId="0" fillId="6" borderId="44" xfId="0" applyFill="1" applyBorder="1"/>
    <xf numFmtId="0" fontId="0" fillId="6" borderId="0" xfId="0" applyFill="1"/>
    <xf numFmtId="0" fontId="0" fillId="0" borderId="10" xfId="0" applyFill="1" applyBorder="1"/>
    <xf numFmtId="0" fontId="0" fillId="0" borderId="12" xfId="0" applyFill="1" applyBorder="1"/>
    <xf numFmtId="0" fontId="0" fillId="0" borderId="11" xfId="0" applyFill="1" applyBorder="1"/>
    <xf numFmtId="0" fontId="3" fillId="0" borderId="2" xfId="0" applyFont="1" applyFill="1" applyBorder="1"/>
    <xf numFmtId="0" fontId="0" fillId="5" borderId="34" xfId="0" applyFill="1" applyBorder="1"/>
    <xf numFmtId="0" fontId="0" fillId="4" borderId="0" xfId="0" applyFill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6" xfId="0" applyBorder="1"/>
    <xf numFmtId="0" fontId="0" fillId="5" borderId="46" xfId="0" applyFill="1" applyBorder="1"/>
    <xf numFmtId="0" fontId="0" fillId="0" borderId="45" xfId="0" applyBorder="1"/>
    <xf numFmtId="0" fontId="2" fillId="5" borderId="4" xfId="1" applyFont="1" applyFill="1" applyBorder="1" applyAlignment="1">
      <alignment wrapText="1"/>
    </xf>
    <xf numFmtId="0" fontId="2" fillId="8" borderId="25" xfId="1" applyFont="1" applyFill="1" applyBorder="1" applyAlignment="1">
      <alignment horizontal="center"/>
    </xf>
    <xf numFmtId="0" fontId="2" fillId="8" borderId="26" xfId="1" applyFont="1" applyFill="1" applyBorder="1" applyAlignment="1">
      <alignment horizontal="center"/>
    </xf>
    <xf numFmtId="0" fontId="0" fillId="6" borderId="20" xfId="0" applyFill="1" applyBorder="1"/>
    <xf numFmtId="0" fontId="0" fillId="6" borderId="1" xfId="0" applyFill="1" applyBorder="1"/>
    <xf numFmtId="0" fontId="0" fillId="6" borderId="3" xfId="0" applyFill="1" applyBorder="1"/>
    <xf numFmtId="0" fontId="0" fillId="6" borderId="8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9" xfId="0" applyFill="1" applyBorder="1"/>
    <xf numFmtId="0" fontId="2" fillId="0" borderId="38" xfId="1" applyFont="1" applyFill="1" applyBorder="1" applyAlignment="1">
      <alignment horizontal="right" wrapText="1"/>
    </xf>
    <xf numFmtId="0" fontId="2" fillId="0" borderId="21" xfId="1" applyFont="1" applyFill="1" applyBorder="1" applyAlignment="1">
      <alignment wrapText="1"/>
    </xf>
    <xf numFmtId="0" fontId="0" fillId="0" borderId="49" xfId="0" applyBorder="1"/>
    <xf numFmtId="0" fontId="0" fillId="4" borderId="21" xfId="0" applyFill="1" applyBorder="1"/>
    <xf numFmtId="0" fontId="0" fillId="5" borderId="50" xfId="0" applyFill="1" applyBorder="1"/>
    <xf numFmtId="0" fontId="0" fillId="0" borderId="48" xfId="0" applyBorder="1"/>
    <xf numFmtId="0" fontId="4" fillId="2" borderId="18" xfId="1" applyFont="1" applyFill="1" applyBorder="1" applyAlignment="1">
      <alignment horizontal="center"/>
    </xf>
    <xf numFmtId="0" fontId="4" fillId="5" borderId="3" xfId="1" applyFont="1" applyFill="1" applyBorder="1" applyAlignment="1">
      <alignment wrapText="1"/>
    </xf>
    <xf numFmtId="0" fontId="4" fillId="5" borderId="1" xfId="1" applyFont="1" applyFill="1" applyBorder="1" applyAlignment="1">
      <alignment wrapText="1"/>
    </xf>
    <xf numFmtId="0" fontId="4" fillId="0" borderId="20" xfId="1" applyFont="1" applyFill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4" fillId="2" borderId="14" xfId="1" applyFont="1" applyFill="1" applyBorder="1" applyAlignment="1">
      <alignment horizontal="center"/>
    </xf>
    <xf numFmtId="0" fontId="4" fillId="0" borderId="8" xfId="1" applyFont="1" applyFill="1" applyBorder="1" applyAlignment="1">
      <alignment wrapText="1"/>
    </xf>
    <xf numFmtId="0" fontId="4" fillId="5" borderId="2" xfId="1" applyFont="1" applyFill="1" applyBorder="1" applyAlignment="1">
      <alignment horizontal="right" wrapText="1"/>
    </xf>
    <xf numFmtId="0" fontId="4" fillId="5" borderId="5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right" wrapText="1"/>
    </xf>
    <xf numFmtId="0" fontId="4" fillId="0" borderId="6" xfId="1" applyFont="1" applyFill="1" applyBorder="1" applyAlignment="1">
      <alignment wrapText="1"/>
    </xf>
    <xf numFmtId="0" fontId="4" fillId="0" borderId="7" xfId="1" applyFont="1" applyFill="1" applyBorder="1" applyAlignment="1">
      <alignment horizontal="right" wrapText="1"/>
    </xf>
    <xf numFmtId="0" fontId="4" fillId="0" borderId="9" xfId="1" applyFont="1" applyFill="1" applyBorder="1" applyAlignment="1">
      <alignment wrapText="1"/>
    </xf>
    <xf numFmtId="0" fontId="4" fillId="5" borderId="4" xfId="1" applyFont="1" applyFill="1" applyBorder="1" applyAlignment="1">
      <alignment wrapText="1"/>
    </xf>
    <xf numFmtId="0" fontId="4" fillId="5" borderId="6" xfId="1" applyFont="1" applyFill="1" applyBorder="1" applyAlignment="1">
      <alignment wrapText="1"/>
    </xf>
    <xf numFmtId="0" fontId="0" fillId="0" borderId="0" xfId="0" applyFill="1" applyBorder="1"/>
    <xf numFmtId="0" fontId="4" fillId="0" borderId="16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wrapText="1"/>
    </xf>
    <xf numFmtId="0" fontId="0" fillId="0" borderId="42" xfId="0" applyBorder="1"/>
    <xf numFmtId="0" fontId="0" fillId="0" borderId="43" xfId="0" applyBorder="1"/>
    <xf numFmtId="0" fontId="0" fillId="4" borderId="44" xfId="0" applyFill="1" applyBorder="1"/>
    <xf numFmtId="0" fontId="4" fillId="6" borderId="55" xfId="1" applyFont="1" applyFill="1" applyBorder="1" applyAlignment="1">
      <alignment horizontal="center" wrapText="1"/>
    </xf>
    <xf numFmtId="0" fontId="4" fillId="6" borderId="56" xfId="1" applyFont="1" applyFill="1" applyBorder="1" applyAlignment="1">
      <alignment horizontal="center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2" borderId="35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4" fillId="2" borderId="37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right" wrapText="1"/>
    </xf>
    <xf numFmtId="0" fontId="4" fillId="0" borderId="3" xfId="1" applyFont="1" applyFill="1" applyBorder="1" applyAlignment="1">
      <alignment wrapText="1"/>
    </xf>
    <xf numFmtId="0" fontId="4" fillId="0" borderId="21" xfId="1" applyFont="1" applyFill="1" applyBorder="1" applyAlignment="1">
      <alignment wrapText="1"/>
    </xf>
    <xf numFmtId="0" fontId="0" fillId="0" borderId="49" xfId="0" applyFill="1" applyBorder="1"/>
    <xf numFmtId="0" fontId="0" fillId="0" borderId="20" xfId="0" applyFill="1" applyBorder="1"/>
    <xf numFmtId="0" fontId="0" fillId="0" borderId="34" xfId="0" applyFill="1" applyBorder="1"/>
    <xf numFmtId="0" fontId="0" fillId="0" borderId="45" xfId="0" applyFill="1" applyBorder="1"/>
    <xf numFmtId="0" fontId="4" fillId="0" borderId="31" xfId="1" applyFont="1" applyFill="1" applyBorder="1" applyAlignment="1">
      <alignment wrapText="1"/>
    </xf>
    <xf numFmtId="0" fontId="0" fillId="4" borderId="32" xfId="0" applyFill="1" applyBorder="1"/>
    <xf numFmtId="0" fontId="0" fillId="0" borderId="5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30" xfId="1" applyFont="1" applyFill="1" applyBorder="1" applyAlignment="1">
      <alignment horizontal="center" wrapText="1"/>
    </xf>
    <xf numFmtId="0" fontId="4" fillId="0" borderId="7" xfId="1" applyFont="1" applyFill="1" applyBorder="1" applyAlignment="1">
      <alignment horizontal="center" wrapText="1"/>
    </xf>
    <xf numFmtId="0" fontId="4" fillId="0" borderId="38" xfId="1" applyFont="1" applyFill="1" applyBorder="1" applyAlignment="1">
      <alignment horizontal="center" wrapText="1"/>
    </xf>
    <xf numFmtId="0" fontId="6" fillId="0" borderId="6" xfId="1" applyFont="1" applyFill="1" applyBorder="1" applyAlignment="1">
      <alignment wrapText="1"/>
    </xf>
    <xf numFmtId="0" fontId="6" fillId="0" borderId="21" xfId="1" applyFont="1" applyFill="1" applyBorder="1" applyAlignment="1">
      <alignment wrapText="1"/>
    </xf>
    <xf numFmtId="0" fontId="6" fillId="0" borderId="4" xfId="1" applyFont="1" applyFill="1" applyBorder="1" applyAlignment="1">
      <alignment wrapText="1"/>
    </xf>
    <xf numFmtId="0" fontId="6" fillId="0" borderId="32" xfId="1" applyFont="1" applyFill="1" applyBorder="1" applyAlignment="1">
      <alignment wrapText="1"/>
    </xf>
    <xf numFmtId="0" fontId="6" fillId="0" borderId="9" xfId="1" applyFont="1" applyFill="1" applyBorder="1" applyAlignment="1">
      <alignment wrapText="1"/>
    </xf>
    <xf numFmtId="0" fontId="4" fillId="2" borderId="22" xfId="1" applyFont="1" applyFill="1" applyBorder="1" applyAlignment="1">
      <alignment horizontal="center"/>
    </xf>
    <xf numFmtId="0" fontId="4" fillId="2" borderId="59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4" fillId="3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4" fillId="3" borderId="60" xfId="1" applyFont="1" applyFill="1" applyBorder="1" applyAlignment="1">
      <alignment horizontal="center"/>
    </xf>
    <xf numFmtId="0" fontId="0" fillId="6" borderId="2" xfId="0" applyFill="1" applyBorder="1"/>
    <xf numFmtId="0" fontId="0" fillId="6" borderId="5" xfId="0" applyFill="1" applyBorder="1"/>
    <xf numFmtId="0" fontId="0" fillId="6" borderId="30" xfId="0" applyFill="1" applyBorder="1"/>
    <xf numFmtId="0" fontId="0" fillId="6" borderId="7" xfId="0" applyFill="1" applyBorder="1"/>
    <xf numFmtId="0" fontId="0" fillId="0" borderId="51" xfId="0" applyFill="1" applyBorder="1"/>
    <xf numFmtId="0" fontId="0" fillId="6" borderId="38" xfId="0" applyFill="1" applyBorder="1"/>
    <xf numFmtId="0" fontId="4" fillId="0" borderId="11" xfId="1" applyFont="1" applyFill="1" applyBorder="1" applyAlignment="1">
      <alignment wrapText="1"/>
    </xf>
    <xf numFmtId="0" fontId="4" fillId="0" borderId="46" xfId="1" applyFont="1" applyFill="1" applyBorder="1" applyAlignment="1">
      <alignment horizontal="right" wrapText="1"/>
    </xf>
    <xf numFmtId="0" fontId="4" fillId="0" borderId="61" xfId="1" applyFont="1" applyFill="1" applyBorder="1" applyAlignment="1">
      <alignment wrapText="1"/>
    </xf>
    <xf numFmtId="0" fontId="4" fillId="0" borderId="62" xfId="1" applyFont="1" applyFill="1" applyBorder="1" applyAlignment="1">
      <alignment wrapText="1"/>
    </xf>
    <xf numFmtId="0" fontId="4" fillId="0" borderId="63" xfId="1" applyFont="1" applyFill="1" applyBorder="1" applyAlignment="1">
      <alignment wrapText="1"/>
    </xf>
    <xf numFmtId="0" fontId="0" fillId="4" borderId="11" xfId="0" applyFill="1" applyBorder="1"/>
    <xf numFmtId="0" fontId="0" fillId="4" borderId="12" xfId="0" applyFill="1" applyBorder="1"/>
    <xf numFmtId="0" fontId="0" fillId="0" borderId="0" xfId="0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4" fillId="0" borderId="47" xfId="1" applyFont="1" applyFill="1" applyBorder="1" applyAlignment="1">
      <alignment wrapText="1"/>
    </xf>
    <xf numFmtId="0" fontId="4" fillId="0" borderId="65" xfId="1" applyFont="1" applyFill="1" applyBorder="1" applyAlignment="1">
      <alignment horizontal="center" wrapText="1"/>
    </xf>
    <xf numFmtId="0" fontId="6" fillId="0" borderId="26" xfId="1" applyFont="1" applyFill="1" applyBorder="1" applyAlignment="1">
      <alignment wrapText="1"/>
    </xf>
    <xf numFmtId="0" fontId="4" fillId="2" borderId="27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0" fillId="6" borderId="7" xfId="0" applyFill="1" applyBorder="1" applyAlignment="1">
      <alignment horizontal="right"/>
    </xf>
    <xf numFmtId="0" fontId="3" fillId="0" borderId="1" xfId="0" applyFont="1" applyBorder="1"/>
    <xf numFmtId="0" fontId="4" fillId="0" borderId="12" xfId="1" applyFont="1" applyFill="1" applyBorder="1" applyAlignment="1">
      <alignment wrapText="1"/>
    </xf>
    <xf numFmtId="0" fontId="4" fillId="0" borderId="67" xfId="1" applyFont="1" applyFill="1" applyBorder="1" applyAlignment="1">
      <alignment wrapText="1"/>
    </xf>
    <xf numFmtId="0" fontId="4" fillId="0" borderId="60" xfId="1" applyFont="1" applyFill="1" applyBorder="1" applyAlignment="1">
      <alignment horizontal="center" wrapText="1"/>
    </xf>
    <xf numFmtId="0" fontId="6" fillId="0" borderId="37" xfId="1" applyFont="1" applyFill="1" applyBorder="1" applyAlignment="1">
      <alignment wrapText="1"/>
    </xf>
    <xf numFmtId="0" fontId="0" fillId="0" borderId="66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0" borderId="65" xfId="0" applyBorder="1" applyAlignment="1">
      <alignment horizontal="right"/>
    </xf>
    <xf numFmtId="0" fontId="7" fillId="0" borderId="1" xfId="0" applyFont="1" applyBorder="1"/>
    <xf numFmtId="0" fontId="0" fillId="0" borderId="68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6" borderId="30" xfId="0" applyFill="1" applyBorder="1" applyAlignment="1">
      <alignment horizontal="right"/>
    </xf>
    <xf numFmtId="0" fontId="0" fillId="4" borderId="32" xfId="0" applyFill="1" applyBorder="1" applyAlignment="1">
      <alignment horizontal="right"/>
    </xf>
    <xf numFmtId="0" fontId="7" fillId="0" borderId="11" xfId="0" applyFont="1" applyBorder="1"/>
    <xf numFmtId="0" fontId="0" fillId="4" borderId="10" xfId="0" applyFill="1" applyBorder="1"/>
    <xf numFmtId="0" fontId="0" fillId="0" borderId="60" xfId="0" applyBorder="1" applyAlignment="1">
      <alignment horizontal="right"/>
    </xf>
    <xf numFmtId="0" fontId="0" fillId="9" borderId="65" xfId="0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6" fillId="0" borderId="10" xfId="1" applyFont="1" applyFill="1" applyBorder="1" applyAlignment="1">
      <alignment wrapText="1"/>
    </xf>
    <xf numFmtId="0" fontId="6" fillId="0" borderId="11" xfId="1" applyFont="1" applyFill="1" applyBorder="1" applyAlignment="1">
      <alignment wrapText="1"/>
    </xf>
    <xf numFmtId="0" fontId="0" fillId="6" borderId="65" xfId="0" applyFill="1" applyBorder="1" applyAlignment="1">
      <alignment horizontal="right"/>
    </xf>
    <xf numFmtId="0" fontId="0" fillId="4" borderId="26" xfId="0" applyFill="1" applyBorder="1" applyAlignment="1">
      <alignment horizontal="right"/>
    </xf>
    <xf numFmtId="0" fontId="3" fillId="0" borderId="1" xfId="0" applyFont="1" applyFill="1" applyBorder="1"/>
    <xf numFmtId="0" fontId="3" fillId="0" borderId="8" xfId="0" applyFont="1" applyBorder="1"/>
    <xf numFmtId="0" fontId="3" fillId="0" borderId="12" xfId="0" applyFont="1" applyBorder="1"/>
    <xf numFmtId="0" fontId="3" fillId="0" borderId="7" xfId="0" applyFont="1" applyBorder="1"/>
    <xf numFmtId="0" fontId="3" fillId="4" borderId="11" xfId="0" applyFont="1" applyFill="1" applyBorder="1"/>
    <xf numFmtId="0" fontId="0" fillId="4" borderId="33" xfId="0" applyFill="1" applyBorder="1"/>
    <xf numFmtId="0" fontId="6" fillId="0" borderId="12" xfId="1" applyFont="1" applyFill="1" applyBorder="1" applyAlignment="1">
      <alignment wrapText="1"/>
    </xf>
    <xf numFmtId="0" fontId="3" fillId="0" borderId="3" xfId="0" applyFont="1" applyFill="1" applyBorder="1"/>
    <xf numFmtId="0" fontId="4" fillId="0" borderId="45" xfId="1" applyFont="1" applyFill="1" applyBorder="1" applyAlignment="1">
      <alignment horizontal="right" wrapText="1"/>
    </xf>
    <xf numFmtId="0" fontId="4" fillId="0" borderId="70" xfId="1" applyFont="1" applyFill="1" applyBorder="1" applyAlignment="1">
      <alignment wrapText="1"/>
    </xf>
    <xf numFmtId="0" fontId="4" fillId="0" borderId="54" xfId="1" applyFont="1" applyFill="1" applyBorder="1" applyAlignment="1">
      <alignment wrapText="1"/>
    </xf>
    <xf numFmtId="0" fontId="4" fillId="0" borderId="52" xfId="1" applyFont="1" applyFill="1" applyBorder="1" applyAlignment="1">
      <alignment wrapText="1"/>
    </xf>
    <xf numFmtId="0" fontId="4" fillId="0" borderId="53" xfId="1" applyFont="1" applyFill="1" applyBorder="1" applyAlignment="1">
      <alignment wrapText="1"/>
    </xf>
    <xf numFmtId="0" fontId="6" fillId="0" borderId="33" xfId="1" applyFont="1" applyFill="1" applyBorder="1" applyAlignment="1">
      <alignment wrapText="1"/>
    </xf>
    <xf numFmtId="0" fontId="3" fillId="4" borderId="6" xfId="0" applyFont="1" applyFill="1" applyBorder="1"/>
    <xf numFmtId="0" fontId="3" fillId="0" borderId="8" xfId="0" applyFont="1" applyFill="1" applyBorder="1"/>
    <xf numFmtId="0" fontId="7" fillId="4" borderId="11" xfId="0" applyFont="1" applyFill="1" applyBorder="1"/>
    <xf numFmtId="0" fontId="7" fillId="0" borderId="1" xfId="0" applyFont="1" applyFill="1" applyBorder="1"/>
    <xf numFmtId="0" fontId="7" fillId="4" borderId="10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8" xfId="0" applyFont="1" applyFill="1" applyBorder="1"/>
    <xf numFmtId="0" fontId="4" fillId="0" borderId="65" xfId="1" applyFont="1" applyFill="1" applyBorder="1" applyAlignment="1">
      <alignment horizontal="right" wrapText="1"/>
    </xf>
    <xf numFmtId="0" fontId="4" fillId="0" borderId="60" xfId="1" applyFont="1" applyFill="1" applyBorder="1" applyAlignment="1">
      <alignment horizontal="center"/>
    </xf>
    <xf numFmtId="0" fontId="4" fillId="0" borderId="38" xfId="1" applyFont="1" applyFill="1" applyBorder="1" applyAlignment="1">
      <alignment horizontal="center"/>
    </xf>
    <xf numFmtId="0" fontId="4" fillId="0" borderId="37" xfId="1" applyFont="1" applyFill="1" applyBorder="1" applyAlignment="1">
      <alignment horizontal="center"/>
    </xf>
    <xf numFmtId="0" fontId="4" fillId="0" borderId="21" xfId="1" applyFont="1" applyFill="1" applyBorder="1" applyAlignment="1">
      <alignment horizontal="center"/>
    </xf>
    <xf numFmtId="0" fontId="4" fillId="2" borderId="71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3" fillId="10" borderId="5" xfId="0" applyFont="1" applyFill="1" applyBorder="1"/>
    <xf numFmtId="0" fontId="7" fillId="4" borderId="6" xfId="0" applyFont="1" applyFill="1" applyBorder="1"/>
    <xf numFmtId="0" fontId="7" fillId="0" borderId="5" xfId="0" applyFont="1" applyFill="1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72" xfId="1" applyFont="1" applyFill="1" applyBorder="1" applyAlignment="1">
      <alignment horizontal="center"/>
    </xf>
    <xf numFmtId="0" fontId="4" fillId="0" borderId="73" xfId="1" applyFont="1" applyFill="1" applyBorder="1" applyAlignment="1">
      <alignment horizontal="center"/>
    </xf>
    <xf numFmtId="0" fontId="7" fillId="0" borderId="7" xfId="0" applyFont="1" applyFill="1" applyBorder="1"/>
    <xf numFmtId="0" fontId="7" fillId="4" borderId="9" xfId="0" applyFont="1" applyFill="1" applyBorder="1"/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0" fillId="6" borderId="60" xfId="0" applyFill="1" applyBorder="1" applyAlignment="1">
      <alignment horizontal="right"/>
    </xf>
    <xf numFmtId="0" fontId="7" fillId="7" borderId="0" xfId="0" applyFont="1" applyFill="1" applyBorder="1" applyAlignment="1">
      <alignment horizontal="right"/>
    </xf>
    <xf numFmtId="0" fontId="7" fillId="7" borderId="57" xfId="0" applyFont="1" applyFill="1" applyBorder="1" applyAlignment="1">
      <alignment horizontal="right"/>
    </xf>
    <xf numFmtId="0" fontId="7" fillId="7" borderId="41" xfId="0" applyFont="1" applyFill="1" applyBorder="1" applyAlignment="1">
      <alignment horizontal="right"/>
    </xf>
    <xf numFmtId="0" fontId="0" fillId="4" borderId="37" xfId="0" applyFill="1" applyBorder="1"/>
    <xf numFmtId="0" fontId="7" fillId="0" borderId="10" xfId="0" applyFont="1" applyFill="1" applyBorder="1" applyAlignment="1">
      <alignment horizontal="right"/>
    </xf>
    <xf numFmtId="0" fontId="0" fillId="4" borderId="69" xfId="0" applyFill="1" applyBorder="1"/>
    <xf numFmtId="0" fontId="0" fillId="9" borderId="60" xfId="0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7" fillId="4" borderId="4" xfId="0" applyFont="1" applyFill="1" applyBorder="1"/>
    <xf numFmtId="0" fontId="7" fillId="7" borderId="16" xfId="0" applyFont="1" applyFill="1" applyBorder="1" applyAlignment="1">
      <alignment horizontal="right"/>
    </xf>
    <xf numFmtId="0" fontId="7" fillId="7" borderId="52" xfId="0" applyFont="1" applyFill="1" applyBorder="1" applyAlignment="1">
      <alignment horizontal="right"/>
    </xf>
    <xf numFmtId="0" fontId="7" fillId="7" borderId="74" xfId="0" applyFont="1" applyFill="1" applyBorder="1" applyAlignment="1">
      <alignment horizontal="right"/>
    </xf>
    <xf numFmtId="0" fontId="4" fillId="0" borderId="54" xfId="1" applyFont="1" applyFill="1" applyBorder="1" applyAlignment="1">
      <alignment horizontal="right" wrapText="1"/>
    </xf>
    <xf numFmtId="0" fontId="4" fillId="0" borderId="52" xfId="1" applyFont="1" applyFill="1" applyBorder="1" applyAlignment="1">
      <alignment horizontal="right" wrapText="1"/>
    </xf>
    <xf numFmtId="0" fontId="6" fillId="0" borderId="54" xfId="1" applyFont="1" applyFill="1" applyBorder="1" applyAlignment="1">
      <alignment wrapText="1"/>
    </xf>
    <xf numFmtId="0" fontId="6" fillId="0" borderId="52" xfId="1" applyFont="1" applyFill="1" applyBorder="1" applyAlignment="1">
      <alignment wrapText="1"/>
    </xf>
    <xf numFmtId="0" fontId="6" fillId="0" borderId="53" xfId="1" applyFont="1" applyFill="1" applyBorder="1" applyAlignment="1">
      <alignment wrapText="1"/>
    </xf>
    <xf numFmtId="0" fontId="7" fillId="4" borderId="12" xfId="0" applyFont="1" applyFill="1" applyBorder="1"/>
    <xf numFmtId="0" fontId="4" fillId="0" borderId="61" xfId="1" applyFont="1" applyFill="1" applyBorder="1" applyAlignment="1">
      <alignment horizontal="right" wrapText="1"/>
    </xf>
    <xf numFmtId="0" fontId="4" fillId="0" borderId="63" xfId="1" applyFont="1" applyFill="1" applyBorder="1" applyAlignment="1">
      <alignment horizontal="right" wrapText="1"/>
    </xf>
    <xf numFmtId="0" fontId="0" fillId="0" borderId="4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4" fillId="0" borderId="65" xfId="1" applyFont="1" applyFill="1" applyBorder="1" applyAlignment="1">
      <alignment wrapText="1"/>
    </xf>
    <xf numFmtId="0" fontId="0" fillId="0" borderId="64" xfId="0" applyBorder="1" applyAlignment="1">
      <alignment horizontal="right"/>
    </xf>
    <xf numFmtId="0" fontId="0" fillId="4" borderId="26" xfId="0" applyFill="1" applyBorder="1"/>
    <xf numFmtId="0" fontId="0" fillId="0" borderId="69" xfId="0" applyBorder="1" applyAlignment="1">
      <alignment horizontal="right"/>
    </xf>
    <xf numFmtId="0" fontId="4" fillId="0" borderId="60" xfId="1" applyFont="1" applyFill="1" applyBorder="1" applyAlignment="1">
      <alignment wrapText="1"/>
    </xf>
    <xf numFmtId="0" fontId="3" fillId="0" borderId="34" xfId="0" applyFont="1" applyFill="1" applyBorder="1"/>
    <xf numFmtId="0" fontId="4" fillId="0" borderId="5" xfId="2" applyFont="1" applyFill="1" applyBorder="1" applyAlignment="1">
      <alignment horizontal="right" wrapText="1"/>
    </xf>
    <xf numFmtId="0" fontId="6" fillId="0" borderId="6" xfId="2" applyFont="1" applyFill="1" applyBorder="1" applyAlignment="1">
      <alignment wrapText="1"/>
    </xf>
    <xf numFmtId="0" fontId="4" fillId="0" borderId="7" xfId="2" applyFont="1" applyFill="1" applyBorder="1" applyAlignment="1">
      <alignment horizontal="right" wrapText="1"/>
    </xf>
    <xf numFmtId="0" fontId="6" fillId="0" borderId="9" xfId="2" applyFont="1" applyFill="1" applyBorder="1" applyAlignment="1">
      <alignment wrapText="1"/>
    </xf>
    <xf numFmtId="0" fontId="7" fillId="0" borderId="34" xfId="0" applyFont="1" applyFill="1" applyBorder="1"/>
  </cellXfs>
  <cellStyles count="3">
    <cellStyle name="Normal_Komandas" xfId="2"/>
    <cellStyle name="Normal_Sheet1" xfId="1"/>
    <cellStyle name="Parasts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8"/>
  <sheetViews>
    <sheetView topLeftCell="A124" workbookViewId="0">
      <selection activeCell="R199" sqref="R199"/>
    </sheetView>
  </sheetViews>
  <sheetFormatPr defaultRowHeight="15" x14ac:dyDescent="0.25"/>
  <cols>
    <col min="1" max="1" width="22" bestFit="1" customWidth="1"/>
    <col min="2" max="2" width="4.140625" style="133" bestFit="1" customWidth="1"/>
    <col min="3" max="3" width="27.7109375" bestFit="1" customWidth="1"/>
    <col min="4" max="30" width="4.42578125" customWidth="1"/>
    <col min="31" max="31" width="4.5703125" style="133" customWidth="1"/>
    <col min="32" max="32" width="4.42578125" style="133" customWidth="1"/>
    <col min="33" max="48" width="4.42578125" customWidth="1"/>
    <col min="49" max="49" width="5.42578125" bestFit="1" customWidth="1"/>
    <col min="50" max="52" width="4.42578125" customWidth="1"/>
  </cols>
  <sheetData>
    <row r="1" spans="1:32" ht="15.75" thickBot="1" x14ac:dyDescent="0.3">
      <c r="D1" s="66" t="s">
        <v>204</v>
      </c>
      <c r="E1" s="67"/>
      <c r="F1" s="67"/>
      <c r="G1" s="67"/>
      <c r="H1" s="67"/>
      <c r="I1" s="67"/>
      <c r="J1" s="67"/>
      <c r="K1" s="67"/>
      <c r="L1" s="68"/>
      <c r="M1" s="111"/>
      <c r="N1" s="112"/>
      <c r="O1" s="112"/>
      <c r="P1" s="112"/>
      <c r="Q1" s="112"/>
      <c r="R1" s="112"/>
      <c r="S1" s="112"/>
      <c r="T1" s="112"/>
      <c r="U1" s="112"/>
      <c r="V1" s="235"/>
      <c r="W1" s="235"/>
      <c r="X1" s="235"/>
      <c r="Y1" s="235"/>
      <c r="Z1" s="235"/>
      <c r="AA1" s="235"/>
      <c r="AB1" s="235"/>
      <c r="AC1" s="235"/>
      <c r="AD1" s="235"/>
    </row>
    <row r="2" spans="1:32" ht="15.75" thickBot="1" x14ac:dyDescent="0.3">
      <c r="A2" s="93" t="s">
        <v>199</v>
      </c>
      <c r="B2" s="113" t="s">
        <v>198</v>
      </c>
      <c r="C2" s="114" t="s">
        <v>1</v>
      </c>
      <c r="D2" s="113" t="s">
        <v>177</v>
      </c>
      <c r="E2" s="93" t="s">
        <v>178</v>
      </c>
      <c r="F2" s="93" t="s">
        <v>179</v>
      </c>
      <c r="G2" s="93" t="s">
        <v>180</v>
      </c>
      <c r="H2" s="93" t="s">
        <v>181</v>
      </c>
      <c r="I2" s="93" t="s">
        <v>182</v>
      </c>
      <c r="J2" s="115" t="s">
        <v>183</v>
      </c>
      <c r="K2" s="150" t="s">
        <v>186</v>
      </c>
      <c r="L2" s="116" t="s">
        <v>187</v>
      </c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</row>
    <row r="3" spans="1:32" x14ac:dyDescent="0.25">
      <c r="A3" s="119" t="s">
        <v>199</v>
      </c>
      <c r="B3" s="134" t="s">
        <v>200</v>
      </c>
      <c r="C3" s="141" t="s">
        <v>3</v>
      </c>
      <c r="D3" s="69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6">
        <v>1</v>
      </c>
      <c r="K3" s="151">
        <f>SUM(D3:J3)</f>
        <v>7</v>
      </c>
      <c r="L3" s="79">
        <v>1</v>
      </c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</row>
    <row r="4" spans="1:32" x14ac:dyDescent="0.25">
      <c r="A4" s="92" t="s">
        <v>199</v>
      </c>
      <c r="B4" s="135" t="s">
        <v>201</v>
      </c>
      <c r="C4" s="139" t="s">
        <v>2</v>
      </c>
      <c r="D4" s="27">
        <v>2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7">
        <v>2</v>
      </c>
      <c r="K4" s="152">
        <f>SUM(D4:J4)</f>
        <v>14</v>
      </c>
      <c r="L4" s="80">
        <v>2</v>
      </c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</row>
    <row r="5" spans="1:32" x14ac:dyDescent="0.25">
      <c r="A5" s="125" t="s">
        <v>199</v>
      </c>
      <c r="B5" s="136" t="s">
        <v>202</v>
      </c>
      <c r="C5" s="142" t="s">
        <v>4</v>
      </c>
      <c r="D5" s="87">
        <v>3</v>
      </c>
      <c r="E5" s="25">
        <v>3</v>
      </c>
      <c r="F5" s="25">
        <v>3</v>
      </c>
      <c r="G5" s="25">
        <v>3</v>
      </c>
      <c r="H5" s="25">
        <v>3</v>
      </c>
      <c r="I5" s="25">
        <v>3</v>
      </c>
      <c r="J5" s="26">
        <v>3</v>
      </c>
      <c r="K5" s="153">
        <f t="shared" ref="K5:K19" si="0">SUM(D5:J5)</f>
        <v>21</v>
      </c>
      <c r="L5" s="126">
        <v>3</v>
      </c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</row>
    <row r="6" spans="1:32" s="11" customFormat="1" ht="15.75" thickBot="1" x14ac:dyDescent="0.3">
      <c r="A6" s="94" t="s">
        <v>199</v>
      </c>
      <c r="B6" s="137" t="s">
        <v>203</v>
      </c>
      <c r="C6" s="143" t="s">
        <v>5</v>
      </c>
      <c r="D6" s="71">
        <v>4</v>
      </c>
      <c r="E6" s="5">
        <v>4</v>
      </c>
      <c r="F6" s="5">
        <v>4</v>
      </c>
      <c r="G6" s="5">
        <v>4</v>
      </c>
      <c r="H6" s="5">
        <v>4</v>
      </c>
      <c r="I6" s="5">
        <v>4</v>
      </c>
      <c r="J6" s="8">
        <v>4</v>
      </c>
      <c r="K6" s="154">
        <f t="shared" si="0"/>
        <v>28</v>
      </c>
      <c r="L6" s="81">
        <v>4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64"/>
      <c r="AF6" s="164"/>
    </row>
    <row r="7" spans="1:32" ht="15.75" thickBot="1" x14ac:dyDescent="0.3">
      <c r="D7" s="127" t="s">
        <v>226</v>
      </c>
      <c r="E7" s="128"/>
      <c r="F7" s="128"/>
      <c r="G7" s="128"/>
      <c r="H7" s="128"/>
      <c r="I7" s="128"/>
      <c r="J7" s="128"/>
      <c r="K7" s="128"/>
      <c r="L7" s="129"/>
      <c r="M7" s="130"/>
      <c r="N7" s="131"/>
      <c r="O7" s="131"/>
      <c r="P7" s="131"/>
      <c r="Q7" s="131"/>
      <c r="R7" s="131"/>
      <c r="S7" s="131"/>
      <c r="T7" s="131"/>
      <c r="U7" s="131"/>
      <c r="V7" s="235"/>
      <c r="W7" s="235"/>
      <c r="X7" s="235"/>
      <c r="Y7" s="235"/>
      <c r="Z7" s="235"/>
      <c r="AA7" s="235"/>
      <c r="AB7" s="235"/>
      <c r="AC7" s="235"/>
      <c r="AD7" s="235"/>
    </row>
    <row r="8" spans="1:32" ht="15.75" thickBot="1" x14ac:dyDescent="0.3">
      <c r="A8" s="144" t="s">
        <v>205</v>
      </c>
      <c r="B8" s="144" t="s">
        <v>198</v>
      </c>
      <c r="C8" s="145" t="s">
        <v>1</v>
      </c>
      <c r="D8" s="144" t="s">
        <v>177</v>
      </c>
      <c r="E8" s="146" t="s">
        <v>178</v>
      </c>
      <c r="F8" s="146" t="s">
        <v>179</v>
      </c>
      <c r="G8" s="146" t="s">
        <v>180</v>
      </c>
      <c r="H8" s="146" t="s">
        <v>181</v>
      </c>
      <c r="I8" s="146" t="s">
        <v>182</v>
      </c>
      <c r="J8" s="147" t="s">
        <v>183</v>
      </c>
      <c r="K8" s="148" t="s">
        <v>186</v>
      </c>
      <c r="L8" s="149" t="s">
        <v>187</v>
      </c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</row>
    <row r="9" spans="1:32" x14ac:dyDescent="0.25">
      <c r="A9" s="91" t="s">
        <v>206</v>
      </c>
      <c r="B9" s="138" t="s">
        <v>207</v>
      </c>
      <c r="C9" s="140" t="s">
        <v>13</v>
      </c>
      <c r="D9" s="121">
        <v>1</v>
      </c>
      <c r="E9" s="122">
        <v>1</v>
      </c>
      <c r="F9" s="122">
        <v>1</v>
      </c>
      <c r="G9" s="122">
        <v>6</v>
      </c>
      <c r="H9" s="122">
        <v>1</v>
      </c>
      <c r="I9" s="122">
        <v>7</v>
      </c>
      <c r="J9" s="155">
        <v>1</v>
      </c>
      <c r="K9" s="151">
        <f>SUM(D9:J9)</f>
        <v>18</v>
      </c>
      <c r="L9" s="79">
        <v>1</v>
      </c>
    </row>
    <row r="10" spans="1:32" x14ac:dyDescent="0.25">
      <c r="A10" s="92" t="s">
        <v>206</v>
      </c>
      <c r="B10" s="135" t="s">
        <v>208</v>
      </c>
      <c r="C10" s="139" t="s">
        <v>12</v>
      </c>
      <c r="D10" s="123">
        <v>2</v>
      </c>
      <c r="E10" s="43">
        <v>6</v>
      </c>
      <c r="F10" s="43">
        <v>2</v>
      </c>
      <c r="G10" s="43">
        <v>1</v>
      </c>
      <c r="H10" s="43">
        <v>3</v>
      </c>
      <c r="I10" s="43">
        <v>3</v>
      </c>
      <c r="J10" s="62">
        <v>3</v>
      </c>
      <c r="K10" s="152">
        <f>SUM(D10:J10)</f>
        <v>20</v>
      </c>
      <c r="L10" s="80">
        <v>2</v>
      </c>
    </row>
    <row r="11" spans="1:32" x14ac:dyDescent="0.25">
      <c r="A11" s="92" t="s">
        <v>206</v>
      </c>
      <c r="B11" s="138" t="s">
        <v>209</v>
      </c>
      <c r="C11" s="140" t="s">
        <v>6</v>
      </c>
      <c r="D11" s="121">
        <v>5</v>
      </c>
      <c r="E11" s="122">
        <v>4</v>
      </c>
      <c r="F11" s="122">
        <v>7</v>
      </c>
      <c r="G11" s="122">
        <v>2</v>
      </c>
      <c r="H11" s="122">
        <v>2</v>
      </c>
      <c r="I11" s="122">
        <v>2</v>
      </c>
      <c r="J11" s="155">
        <v>7</v>
      </c>
      <c r="K11" s="156">
        <f t="shared" si="0"/>
        <v>29</v>
      </c>
      <c r="L11" s="80">
        <v>3</v>
      </c>
    </row>
    <row r="12" spans="1:32" x14ac:dyDescent="0.25">
      <c r="A12" s="92" t="s">
        <v>206</v>
      </c>
      <c r="B12" s="138" t="s">
        <v>210</v>
      </c>
      <c r="C12" s="140" t="s">
        <v>8</v>
      </c>
      <c r="D12" s="121">
        <v>7</v>
      </c>
      <c r="E12" s="122">
        <v>3</v>
      </c>
      <c r="F12" s="122">
        <v>3</v>
      </c>
      <c r="G12" s="122">
        <v>3</v>
      </c>
      <c r="H12" s="122">
        <v>9</v>
      </c>
      <c r="I12" s="122">
        <v>1</v>
      </c>
      <c r="J12" s="155">
        <v>4</v>
      </c>
      <c r="K12" s="156">
        <f>SUM(D12:J12)</f>
        <v>30</v>
      </c>
      <c r="L12" s="80">
        <v>4</v>
      </c>
    </row>
    <row r="13" spans="1:32" x14ac:dyDescent="0.25">
      <c r="A13" s="92" t="s">
        <v>206</v>
      </c>
      <c r="B13" s="138" t="s">
        <v>211</v>
      </c>
      <c r="C13" s="140" t="s">
        <v>7</v>
      </c>
      <c r="D13" s="121">
        <v>4</v>
      </c>
      <c r="E13" s="122">
        <v>2</v>
      </c>
      <c r="F13" s="122">
        <v>8</v>
      </c>
      <c r="G13" s="122">
        <v>7</v>
      </c>
      <c r="H13" s="122">
        <v>4</v>
      </c>
      <c r="I13" s="122">
        <v>8</v>
      </c>
      <c r="J13" s="155">
        <v>2</v>
      </c>
      <c r="K13" s="156">
        <f t="shared" si="0"/>
        <v>35</v>
      </c>
      <c r="L13" s="80">
        <v>5</v>
      </c>
    </row>
    <row r="14" spans="1:32" x14ac:dyDescent="0.25">
      <c r="A14" s="92" t="s">
        <v>206</v>
      </c>
      <c r="B14" s="138" t="s">
        <v>212</v>
      </c>
      <c r="C14" s="120" t="s">
        <v>10</v>
      </c>
      <c r="D14" s="121">
        <v>3</v>
      </c>
      <c r="E14" s="122">
        <v>9</v>
      </c>
      <c r="F14" s="122">
        <v>4</v>
      </c>
      <c r="G14" s="122">
        <v>5</v>
      </c>
      <c r="H14" s="122">
        <v>7</v>
      </c>
      <c r="I14" s="122">
        <v>4</v>
      </c>
      <c r="J14" s="155">
        <v>8</v>
      </c>
      <c r="K14" s="156">
        <f>SUM(D14:J14)</f>
        <v>40</v>
      </c>
      <c r="L14" s="80">
        <v>6</v>
      </c>
    </row>
    <row r="15" spans="1:32" x14ac:dyDescent="0.25">
      <c r="A15" s="92" t="s">
        <v>206</v>
      </c>
      <c r="B15" s="138" t="s">
        <v>213</v>
      </c>
      <c r="C15" s="120" t="s">
        <v>9</v>
      </c>
      <c r="D15" s="121">
        <v>6</v>
      </c>
      <c r="E15" s="122">
        <v>10</v>
      </c>
      <c r="F15" s="122">
        <v>6</v>
      </c>
      <c r="G15" s="122">
        <v>4</v>
      </c>
      <c r="H15" s="122">
        <v>10</v>
      </c>
      <c r="I15" s="122">
        <v>5</v>
      </c>
      <c r="J15" s="155">
        <v>5</v>
      </c>
      <c r="K15" s="156">
        <f t="shared" si="0"/>
        <v>46</v>
      </c>
      <c r="L15" s="80">
        <v>7</v>
      </c>
    </row>
    <row r="16" spans="1:32" x14ac:dyDescent="0.25">
      <c r="A16" s="92" t="s">
        <v>206</v>
      </c>
      <c r="B16" s="138" t="s">
        <v>214</v>
      </c>
      <c r="C16" s="120" t="s">
        <v>11</v>
      </c>
      <c r="D16" s="121">
        <v>9</v>
      </c>
      <c r="E16" s="122">
        <v>11</v>
      </c>
      <c r="F16" s="122">
        <v>5</v>
      </c>
      <c r="G16" s="122">
        <v>8</v>
      </c>
      <c r="H16" s="122">
        <v>8</v>
      </c>
      <c r="I16" s="122">
        <v>6</v>
      </c>
      <c r="J16" s="155">
        <v>6</v>
      </c>
      <c r="K16" s="156">
        <f t="shared" si="0"/>
        <v>53</v>
      </c>
      <c r="L16" s="80">
        <v>8</v>
      </c>
    </row>
    <row r="17" spans="1:32" x14ac:dyDescent="0.25">
      <c r="A17" s="92" t="s">
        <v>206</v>
      </c>
      <c r="B17" s="138" t="s">
        <v>215</v>
      </c>
      <c r="C17" s="120" t="s">
        <v>15</v>
      </c>
      <c r="D17" s="121">
        <v>8</v>
      </c>
      <c r="E17" s="122">
        <v>8</v>
      </c>
      <c r="F17" s="122">
        <v>9</v>
      </c>
      <c r="G17" s="122">
        <v>9</v>
      </c>
      <c r="H17" s="122">
        <v>5</v>
      </c>
      <c r="I17" s="122">
        <v>9</v>
      </c>
      <c r="J17" s="155">
        <v>10</v>
      </c>
      <c r="K17" s="156">
        <f>SUM(D17:J17)</f>
        <v>58</v>
      </c>
      <c r="L17" s="80">
        <v>9</v>
      </c>
    </row>
    <row r="18" spans="1:32" x14ac:dyDescent="0.25">
      <c r="A18" s="92" t="s">
        <v>206</v>
      </c>
      <c r="B18" s="135" t="s">
        <v>216</v>
      </c>
      <c r="C18" s="98" t="s">
        <v>14</v>
      </c>
      <c r="D18" s="123">
        <v>10</v>
      </c>
      <c r="E18" s="43">
        <v>11</v>
      </c>
      <c r="F18" s="43">
        <v>11</v>
      </c>
      <c r="G18" s="43">
        <v>11</v>
      </c>
      <c r="H18" s="43">
        <v>6</v>
      </c>
      <c r="I18" s="43">
        <v>11</v>
      </c>
      <c r="J18" s="62">
        <v>9</v>
      </c>
      <c r="K18" s="152">
        <f t="shared" si="0"/>
        <v>69</v>
      </c>
      <c r="L18" s="80">
        <v>10</v>
      </c>
    </row>
    <row r="19" spans="1:32" ht="15.75" thickBot="1" x14ac:dyDescent="0.3">
      <c r="A19" s="94" t="s">
        <v>206</v>
      </c>
      <c r="B19" s="137" t="s">
        <v>217</v>
      </c>
      <c r="C19" s="100" t="s">
        <v>16</v>
      </c>
      <c r="D19" s="124">
        <v>11</v>
      </c>
      <c r="E19" s="53">
        <v>7</v>
      </c>
      <c r="F19" s="53">
        <v>10</v>
      </c>
      <c r="G19" s="53">
        <v>10</v>
      </c>
      <c r="H19" s="53">
        <v>11</v>
      </c>
      <c r="I19" s="53">
        <v>10</v>
      </c>
      <c r="J19" s="61">
        <v>11</v>
      </c>
      <c r="K19" s="154">
        <f t="shared" si="0"/>
        <v>70</v>
      </c>
      <c r="L19" s="80">
        <v>11</v>
      </c>
    </row>
    <row r="20" spans="1:32" x14ac:dyDescent="0.25">
      <c r="A20" s="92" t="s">
        <v>218</v>
      </c>
      <c r="B20" s="138" t="s">
        <v>244</v>
      </c>
      <c r="C20" s="140" t="s">
        <v>21</v>
      </c>
      <c r="D20" s="121">
        <v>1</v>
      </c>
      <c r="E20" s="122">
        <v>2</v>
      </c>
      <c r="F20" s="122">
        <v>1</v>
      </c>
      <c r="G20" s="122">
        <v>1</v>
      </c>
      <c r="H20" s="122">
        <v>1</v>
      </c>
      <c r="I20" s="122">
        <v>1</v>
      </c>
      <c r="J20" s="155">
        <v>3</v>
      </c>
      <c r="K20" s="156">
        <f>SUM(D20:J20)</f>
        <v>10</v>
      </c>
      <c r="L20" s="80">
        <v>1</v>
      </c>
    </row>
    <row r="21" spans="1:32" x14ac:dyDescent="0.25">
      <c r="A21" s="92" t="s">
        <v>218</v>
      </c>
      <c r="B21" s="138" t="s">
        <v>245</v>
      </c>
      <c r="C21" s="140" t="s">
        <v>19</v>
      </c>
      <c r="D21" s="121">
        <v>2</v>
      </c>
      <c r="E21" s="122">
        <v>1</v>
      </c>
      <c r="F21" s="122">
        <v>3</v>
      </c>
      <c r="G21" s="122">
        <v>2</v>
      </c>
      <c r="H21" s="122">
        <v>2</v>
      </c>
      <c r="I21" s="122">
        <v>2</v>
      </c>
      <c r="J21" s="155">
        <v>2</v>
      </c>
      <c r="K21" s="156">
        <f>SUM(D21:J21)</f>
        <v>14</v>
      </c>
      <c r="L21" s="80">
        <v>2</v>
      </c>
    </row>
    <row r="22" spans="1:32" x14ac:dyDescent="0.25">
      <c r="A22" s="92" t="s">
        <v>218</v>
      </c>
      <c r="B22" s="138" t="s">
        <v>246</v>
      </c>
      <c r="C22" s="140" t="s">
        <v>20</v>
      </c>
      <c r="D22" s="121">
        <v>4</v>
      </c>
      <c r="E22" s="122">
        <v>3</v>
      </c>
      <c r="F22" s="122">
        <v>4</v>
      </c>
      <c r="G22" s="122">
        <v>4</v>
      </c>
      <c r="H22" s="122">
        <v>3</v>
      </c>
      <c r="I22" s="122">
        <v>4</v>
      </c>
      <c r="J22" s="155">
        <v>1</v>
      </c>
      <c r="K22" s="156">
        <f>SUM(D22:J22)</f>
        <v>23</v>
      </c>
      <c r="L22" s="80">
        <v>3</v>
      </c>
    </row>
    <row r="23" spans="1:32" x14ac:dyDescent="0.25">
      <c r="A23" s="92" t="s">
        <v>218</v>
      </c>
      <c r="B23" s="135" t="s">
        <v>247</v>
      </c>
      <c r="C23" s="139" t="s">
        <v>18</v>
      </c>
      <c r="D23" s="123">
        <v>3</v>
      </c>
      <c r="E23" s="43">
        <v>4</v>
      </c>
      <c r="F23" s="43">
        <v>2</v>
      </c>
      <c r="G23" s="43">
        <v>3</v>
      </c>
      <c r="H23" s="43">
        <v>4</v>
      </c>
      <c r="I23" s="43">
        <v>3</v>
      </c>
      <c r="J23" s="62">
        <v>4</v>
      </c>
      <c r="K23" s="152">
        <f>SUM(D23:J23)</f>
        <v>23</v>
      </c>
      <c r="L23" s="80">
        <v>4</v>
      </c>
    </row>
    <row r="24" spans="1:32" ht="15.75" thickBot="1" x14ac:dyDescent="0.3">
      <c r="A24" s="94" t="s">
        <v>218</v>
      </c>
      <c r="B24" s="137" t="s">
        <v>243</v>
      </c>
      <c r="C24" s="143" t="s">
        <v>17</v>
      </c>
      <c r="D24" s="124">
        <v>5</v>
      </c>
      <c r="E24" s="53">
        <v>5</v>
      </c>
      <c r="F24" s="53">
        <v>5</v>
      </c>
      <c r="G24" s="53">
        <v>5</v>
      </c>
      <c r="H24" s="53">
        <v>5</v>
      </c>
      <c r="I24" s="53">
        <v>5</v>
      </c>
      <c r="J24" s="61">
        <v>5</v>
      </c>
      <c r="K24" s="154">
        <f t="shared" ref="K24" si="1">SUM(D24:J24)</f>
        <v>35</v>
      </c>
      <c r="L24" s="81">
        <v>5</v>
      </c>
    </row>
    <row r="25" spans="1:32" ht="15.75" thickBot="1" x14ac:dyDescent="0.3">
      <c r="A25" s="113" t="s">
        <v>220</v>
      </c>
      <c r="B25" s="113" t="s">
        <v>198</v>
      </c>
      <c r="C25" s="114" t="s">
        <v>1</v>
      </c>
      <c r="D25" s="172" t="s">
        <v>225</v>
      </c>
      <c r="E25" s="173"/>
      <c r="F25" s="173"/>
      <c r="G25" s="173"/>
      <c r="H25" s="173"/>
      <c r="I25" s="173"/>
      <c r="J25" s="173"/>
      <c r="K25" s="173"/>
      <c r="L25" s="174"/>
      <c r="M25" s="172" t="s">
        <v>227</v>
      </c>
      <c r="N25" s="173"/>
      <c r="O25" s="173"/>
      <c r="P25" s="173"/>
      <c r="Q25" s="173"/>
      <c r="R25" s="173"/>
      <c r="S25" s="173"/>
      <c r="T25" s="173"/>
      <c r="U25" s="174"/>
      <c r="V25" s="172" t="s">
        <v>228</v>
      </c>
      <c r="W25" s="173"/>
      <c r="X25" s="173"/>
      <c r="Y25" s="173"/>
      <c r="Z25" s="173"/>
      <c r="AA25" s="173"/>
      <c r="AB25" s="173"/>
      <c r="AC25" s="173"/>
      <c r="AD25" s="174"/>
      <c r="AE25" s="224" t="s">
        <v>185</v>
      </c>
      <c r="AF25" s="226" t="s">
        <v>187</v>
      </c>
    </row>
    <row r="26" spans="1:32" ht="15.75" thickBot="1" x14ac:dyDescent="0.3">
      <c r="A26" s="229"/>
      <c r="B26" s="230"/>
      <c r="C26" s="231"/>
      <c r="D26" s="228" t="s">
        <v>177</v>
      </c>
      <c r="E26" s="146" t="s">
        <v>178</v>
      </c>
      <c r="F26" s="146" t="s">
        <v>179</v>
      </c>
      <c r="G26" s="146" t="s">
        <v>180</v>
      </c>
      <c r="H26" s="146" t="s">
        <v>181</v>
      </c>
      <c r="I26" s="146" t="s">
        <v>182</v>
      </c>
      <c r="J26" s="147" t="s">
        <v>183</v>
      </c>
      <c r="K26" s="148" t="s">
        <v>186</v>
      </c>
      <c r="L26" s="149" t="s">
        <v>187</v>
      </c>
      <c r="M26" s="144" t="s">
        <v>177</v>
      </c>
      <c r="N26" s="146" t="s">
        <v>178</v>
      </c>
      <c r="O26" s="146" t="s">
        <v>179</v>
      </c>
      <c r="P26" s="146" t="s">
        <v>180</v>
      </c>
      <c r="Q26" s="146" t="s">
        <v>181</v>
      </c>
      <c r="R26" s="146" t="s">
        <v>182</v>
      </c>
      <c r="S26" s="147" t="s">
        <v>183</v>
      </c>
      <c r="T26" s="148" t="s">
        <v>186</v>
      </c>
      <c r="U26" s="149" t="s">
        <v>187</v>
      </c>
      <c r="V26" s="144" t="s">
        <v>177</v>
      </c>
      <c r="W26" s="146" t="s">
        <v>178</v>
      </c>
      <c r="X26" s="146" t="s">
        <v>179</v>
      </c>
      <c r="Y26" s="146" t="s">
        <v>180</v>
      </c>
      <c r="Z26" s="146" t="s">
        <v>181</v>
      </c>
      <c r="AA26" s="146" t="s">
        <v>182</v>
      </c>
      <c r="AB26" s="147" t="s">
        <v>183</v>
      </c>
      <c r="AC26" s="148" t="s">
        <v>186</v>
      </c>
      <c r="AD26" s="149" t="s">
        <v>187</v>
      </c>
      <c r="AE26" s="225"/>
      <c r="AF26" s="227"/>
    </row>
    <row r="27" spans="1:32" x14ac:dyDescent="0.25">
      <c r="A27" s="91" t="s">
        <v>219</v>
      </c>
      <c r="B27" s="138">
        <v>26</v>
      </c>
      <c r="C27" s="140" t="s">
        <v>24</v>
      </c>
      <c r="D27" s="121">
        <v>2</v>
      </c>
      <c r="E27" s="122">
        <v>2</v>
      </c>
      <c r="F27" s="122">
        <v>1</v>
      </c>
      <c r="G27" s="122">
        <v>1</v>
      </c>
      <c r="H27" s="122">
        <v>2</v>
      </c>
      <c r="I27" s="122">
        <v>1</v>
      </c>
      <c r="J27" s="155">
        <v>2</v>
      </c>
      <c r="K27" s="156">
        <f>SUM(D27:J27)</f>
        <v>11</v>
      </c>
      <c r="L27" s="80">
        <v>1</v>
      </c>
      <c r="M27" s="121">
        <v>3</v>
      </c>
      <c r="N27" s="122">
        <v>2</v>
      </c>
      <c r="O27" s="122">
        <v>1</v>
      </c>
      <c r="P27" s="122">
        <v>1</v>
      </c>
      <c r="Q27" s="122">
        <v>3</v>
      </c>
      <c r="R27" s="122">
        <v>1</v>
      </c>
      <c r="S27" s="155">
        <v>2</v>
      </c>
      <c r="T27" s="156">
        <f>SUM(M27:S27)</f>
        <v>13</v>
      </c>
      <c r="U27" s="80">
        <v>2</v>
      </c>
      <c r="V27" s="121">
        <v>1</v>
      </c>
      <c r="W27" s="122">
        <v>1</v>
      </c>
      <c r="X27" s="122">
        <v>1</v>
      </c>
      <c r="Y27" s="122">
        <v>1</v>
      </c>
      <c r="Z27" s="122">
        <v>1</v>
      </c>
      <c r="AA27" s="122">
        <v>1</v>
      </c>
      <c r="AB27" s="155">
        <v>2</v>
      </c>
      <c r="AC27" s="156">
        <f>SUM(V27:AB27)</f>
        <v>8</v>
      </c>
      <c r="AD27" s="162">
        <v>1</v>
      </c>
      <c r="AE27" s="165">
        <f>L27+U27+AD27</f>
        <v>4</v>
      </c>
      <c r="AF27" s="167">
        <v>1</v>
      </c>
    </row>
    <row r="28" spans="1:32" x14ac:dyDescent="0.25">
      <c r="A28" s="92" t="s">
        <v>219</v>
      </c>
      <c r="B28" s="138">
        <v>25</v>
      </c>
      <c r="C28" s="140" t="s">
        <v>23</v>
      </c>
      <c r="D28" s="121">
        <v>3</v>
      </c>
      <c r="E28" s="122">
        <v>1</v>
      </c>
      <c r="F28" s="122">
        <v>2</v>
      </c>
      <c r="G28" s="122">
        <v>2</v>
      </c>
      <c r="H28" s="122">
        <v>1</v>
      </c>
      <c r="I28" s="122">
        <v>2</v>
      </c>
      <c r="J28" s="155">
        <v>1</v>
      </c>
      <c r="K28" s="156">
        <f>SUM(D28:J28)</f>
        <v>12</v>
      </c>
      <c r="L28" s="80">
        <v>2</v>
      </c>
      <c r="M28" s="121">
        <v>1</v>
      </c>
      <c r="N28" s="122">
        <v>1</v>
      </c>
      <c r="O28" s="122">
        <v>2</v>
      </c>
      <c r="P28" s="122">
        <v>2</v>
      </c>
      <c r="Q28" s="122">
        <v>1</v>
      </c>
      <c r="R28" s="122">
        <v>2</v>
      </c>
      <c r="S28" s="155">
        <v>1</v>
      </c>
      <c r="T28" s="156">
        <f>SUM(M28:S28)</f>
        <v>10</v>
      </c>
      <c r="U28" s="80">
        <v>1</v>
      </c>
      <c r="V28" s="121">
        <v>2</v>
      </c>
      <c r="W28" s="122">
        <v>2</v>
      </c>
      <c r="X28" s="122">
        <v>2</v>
      </c>
      <c r="Y28" s="122">
        <v>2</v>
      </c>
      <c r="Z28" s="122">
        <v>2</v>
      </c>
      <c r="AA28" s="122">
        <v>2</v>
      </c>
      <c r="AB28" s="155">
        <v>1</v>
      </c>
      <c r="AC28" s="156">
        <f>SUM(V28:AB28)</f>
        <v>13</v>
      </c>
      <c r="AD28" s="162">
        <v>2</v>
      </c>
      <c r="AE28" s="165">
        <f>L28+U28+AD28</f>
        <v>5</v>
      </c>
      <c r="AF28" s="167">
        <v>2</v>
      </c>
    </row>
    <row r="29" spans="1:32" ht="15.75" thickBot="1" x14ac:dyDescent="0.3">
      <c r="A29" s="125" t="s">
        <v>219</v>
      </c>
      <c r="B29" s="136">
        <v>24</v>
      </c>
      <c r="C29" s="142" t="s">
        <v>22</v>
      </c>
      <c r="D29" s="124">
        <v>1</v>
      </c>
      <c r="E29" s="53">
        <v>3</v>
      </c>
      <c r="F29" s="53">
        <v>3</v>
      </c>
      <c r="G29" s="53">
        <v>3</v>
      </c>
      <c r="H29" s="53">
        <v>3</v>
      </c>
      <c r="I29" s="53">
        <v>3</v>
      </c>
      <c r="J29" s="61">
        <v>3</v>
      </c>
      <c r="K29" s="154">
        <f t="shared" ref="K29" si="2">SUM(D29:J29)</f>
        <v>19</v>
      </c>
      <c r="L29" s="81">
        <v>3</v>
      </c>
      <c r="M29" s="124">
        <v>2</v>
      </c>
      <c r="N29" s="53">
        <v>3</v>
      </c>
      <c r="O29" s="53">
        <v>3</v>
      </c>
      <c r="P29" s="53">
        <v>3</v>
      </c>
      <c r="Q29" s="53">
        <v>2</v>
      </c>
      <c r="R29" s="53">
        <v>3</v>
      </c>
      <c r="S29" s="61">
        <v>3</v>
      </c>
      <c r="T29" s="154">
        <f t="shared" ref="T29" si="3">SUM(M29:S29)</f>
        <v>19</v>
      </c>
      <c r="U29" s="81">
        <v>3</v>
      </c>
      <c r="V29" s="124">
        <v>3</v>
      </c>
      <c r="W29" s="53">
        <v>3</v>
      </c>
      <c r="X29" s="53">
        <v>3</v>
      </c>
      <c r="Y29" s="53">
        <v>3</v>
      </c>
      <c r="Z29" s="53">
        <v>3</v>
      </c>
      <c r="AA29" s="53">
        <v>3</v>
      </c>
      <c r="AB29" s="61">
        <v>3</v>
      </c>
      <c r="AC29" s="154">
        <f t="shared" ref="AC29" si="4">SUM(V29:AB29)</f>
        <v>21</v>
      </c>
      <c r="AD29" s="163">
        <v>3</v>
      </c>
      <c r="AE29" s="166">
        <f t="shared" ref="AE29" si="5">L29+U29+AD29</f>
        <v>9</v>
      </c>
      <c r="AF29" s="168">
        <v>3</v>
      </c>
    </row>
    <row r="30" spans="1:32" ht="15.75" thickBot="1" x14ac:dyDescent="0.3">
      <c r="A30" s="178" t="s">
        <v>224</v>
      </c>
      <c r="B30" s="179">
        <v>39</v>
      </c>
      <c r="C30" s="180" t="s">
        <v>36</v>
      </c>
      <c r="D30" s="186" t="s">
        <v>221</v>
      </c>
      <c r="E30" s="187" t="s">
        <v>221</v>
      </c>
      <c r="F30" s="187" t="s">
        <v>222</v>
      </c>
      <c r="G30" s="187" t="s">
        <v>222</v>
      </c>
      <c r="H30" s="187" t="s">
        <v>222</v>
      </c>
      <c r="I30" s="187" t="s">
        <v>221</v>
      </c>
      <c r="J30" s="187" t="s">
        <v>222</v>
      </c>
      <c r="K30" s="188" t="s">
        <v>222</v>
      </c>
      <c r="L30" s="189">
        <v>1</v>
      </c>
      <c r="M30" s="192" t="s">
        <v>221</v>
      </c>
      <c r="N30" s="187" t="s">
        <v>221</v>
      </c>
      <c r="O30" s="187" t="s">
        <v>221</v>
      </c>
      <c r="P30" s="187" t="s">
        <v>222</v>
      </c>
      <c r="Q30" s="187" t="s">
        <v>221</v>
      </c>
      <c r="R30" s="187" t="s">
        <v>221</v>
      </c>
      <c r="S30" s="187" t="s">
        <v>221</v>
      </c>
      <c r="T30" s="188" t="s">
        <v>221</v>
      </c>
      <c r="U30" s="189">
        <v>1</v>
      </c>
      <c r="V30" s="184" t="s">
        <v>221</v>
      </c>
      <c r="W30" s="182" t="s">
        <v>221</v>
      </c>
      <c r="X30" s="182" t="s">
        <v>221</v>
      </c>
      <c r="Y30" s="182" t="s">
        <v>222</v>
      </c>
      <c r="Z30" s="182" t="s">
        <v>221</v>
      </c>
      <c r="AA30" s="182" t="s">
        <v>223</v>
      </c>
      <c r="AB30" s="182" t="s">
        <v>223</v>
      </c>
      <c r="AC30" s="175" t="s">
        <v>221</v>
      </c>
      <c r="AD30" s="183">
        <v>1</v>
      </c>
      <c r="AE30" s="193" t="s">
        <v>221</v>
      </c>
      <c r="AF30" s="194">
        <v>1</v>
      </c>
    </row>
    <row r="31" spans="1:32" x14ac:dyDescent="0.25">
      <c r="A31" s="159" t="s">
        <v>229</v>
      </c>
      <c r="B31" s="134">
        <v>34</v>
      </c>
      <c r="C31" s="197" t="s">
        <v>31</v>
      </c>
      <c r="D31" s="12">
        <v>1</v>
      </c>
      <c r="E31" s="2">
        <v>3</v>
      </c>
      <c r="F31" s="2">
        <v>1</v>
      </c>
      <c r="G31" s="2">
        <v>1</v>
      </c>
      <c r="H31" s="2">
        <v>1</v>
      </c>
      <c r="I31" s="2">
        <v>1</v>
      </c>
      <c r="J31" s="6">
        <v>1</v>
      </c>
      <c r="K31" s="151">
        <f>SUM(D31:J31)</f>
        <v>9</v>
      </c>
      <c r="L31" s="191">
        <v>1</v>
      </c>
      <c r="M31" s="12">
        <v>1</v>
      </c>
      <c r="N31" s="2">
        <v>2</v>
      </c>
      <c r="O31" s="2">
        <v>1</v>
      </c>
      <c r="P31" s="2">
        <v>4</v>
      </c>
      <c r="Q31" s="2">
        <v>1</v>
      </c>
      <c r="R31" s="2">
        <v>2</v>
      </c>
      <c r="S31" s="2">
        <v>2</v>
      </c>
      <c r="T31" s="151">
        <f>SUM(M31:S31)</f>
        <v>13</v>
      </c>
      <c r="U31" s="79">
        <v>1</v>
      </c>
      <c r="V31" s="12">
        <v>1</v>
      </c>
      <c r="W31" s="2">
        <v>1</v>
      </c>
      <c r="X31" s="2">
        <v>1</v>
      </c>
      <c r="Y31" s="2">
        <v>1</v>
      </c>
      <c r="Z31" s="2">
        <v>2</v>
      </c>
      <c r="AA31" s="2">
        <v>1</v>
      </c>
      <c r="AB31" s="2">
        <v>1</v>
      </c>
      <c r="AC31" s="151">
        <f>SUM(V31:AB31)</f>
        <v>8</v>
      </c>
      <c r="AD31" s="191">
        <v>1</v>
      </c>
      <c r="AE31" s="195">
        <f>L31+U31+AD31</f>
        <v>3</v>
      </c>
      <c r="AF31" s="196">
        <v>1</v>
      </c>
    </row>
    <row r="32" spans="1:32" x14ac:dyDescent="0.25">
      <c r="A32" s="160" t="s">
        <v>229</v>
      </c>
      <c r="B32" s="135">
        <v>38</v>
      </c>
      <c r="C32" s="198" t="s">
        <v>35</v>
      </c>
      <c r="D32" s="13">
        <v>2</v>
      </c>
      <c r="E32" s="1">
        <v>5</v>
      </c>
      <c r="F32" s="1">
        <v>4</v>
      </c>
      <c r="G32" s="1">
        <v>2</v>
      </c>
      <c r="H32" s="1">
        <v>4</v>
      </c>
      <c r="I32" s="1">
        <v>7</v>
      </c>
      <c r="J32" s="7">
        <v>6</v>
      </c>
      <c r="K32" s="152">
        <f>SUM(D32:J32)</f>
        <v>30</v>
      </c>
      <c r="L32" s="162">
        <v>5</v>
      </c>
      <c r="M32" s="13">
        <v>2</v>
      </c>
      <c r="N32" s="1">
        <v>3</v>
      </c>
      <c r="O32" s="1">
        <v>2</v>
      </c>
      <c r="P32" s="1">
        <v>2</v>
      </c>
      <c r="Q32" s="1">
        <v>2</v>
      </c>
      <c r="R32" s="1">
        <v>7</v>
      </c>
      <c r="S32" s="1">
        <v>6</v>
      </c>
      <c r="T32" s="152">
        <f>SUM(M32:S32)</f>
        <v>24</v>
      </c>
      <c r="U32" s="80">
        <v>2</v>
      </c>
      <c r="V32" s="13">
        <v>2</v>
      </c>
      <c r="W32" s="1">
        <v>7</v>
      </c>
      <c r="X32" s="1">
        <v>2</v>
      </c>
      <c r="Y32" s="1">
        <v>3</v>
      </c>
      <c r="Z32" s="1">
        <v>1</v>
      </c>
      <c r="AA32" s="1">
        <v>4</v>
      </c>
      <c r="AB32" s="1">
        <v>2</v>
      </c>
      <c r="AC32" s="152">
        <f>SUM(V32:AB32)</f>
        <v>21</v>
      </c>
      <c r="AD32" s="162">
        <v>2</v>
      </c>
      <c r="AE32" s="165">
        <f>L32+U32+AD32</f>
        <v>9</v>
      </c>
      <c r="AF32" s="167">
        <v>2</v>
      </c>
    </row>
    <row r="33" spans="1:32" x14ac:dyDescent="0.25">
      <c r="A33" s="160" t="s">
        <v>229</v>
      </c>
      <c r="B33" s="135">
        <v>35</v>
      </c>
      <c r="C33" s="198" t="s">
        <v>32</v>
      </c>
      <c r="D33" s="13">
        <v>6</v>
      </c>
      <c r="E33" s="1">
        <v>6</v>
      </c>
      <c r="F33" s="1">
        <v>5</v>
      </c>
      <c r="G33" s="1">
        <v>3</v>
      </c>
      <c r="H33" s="176">
        <v>2</v>
      </c>
      <c r="I33" s="176">
        <v>2</v>
      </c>
      <c r="J33" s="190">
        <v>5</v>
      </c>
      <c r="K33" s="152">
        <f>SUM(D33:J33)</f>
        <v>29</v>
      </c>
      <c r="L33" s="162">
        <v>3</v>
      </c>
      <c r="M33" s="13">
        <v>5</v>
      </c>
      <c r="N33" s="1">
        <v>4</v>
      </c>
      <c r="O33" s="1">
        <v>4</v>
      </c>
      <c r="P33" s="1">
        <v>7</v>
      </c>
      <c r="Q33" s="1">
        <v>3</v>
      </c>
      <c r="R33" s="1">
        <v>3</v>
      </c>
      <c r="S33" s="1">
        <v>4</v>
      </c>
      <c r="T33" s="152">
        <f>SUM(M33:S33)</f>
        <v>30</v>
      </c>
      <c r="U33" s="80">
        <v>4</v>
      </c>
      <c r="V33" s="13">
        <v>3</v>
      </c>
      <c r="W33" s="1">
        <v>6</v>
      </c>
      <c r="X33" s="1">
        <v>5</v>
      </c>
      <c r="Y33" s="1">
        <v>5</v>
      </c>
      <c r="Z33" s="1">
        <v>3</v>
      </c>
      <c r="AA33" s="1">
        <v>3</v>
      </c>
      <c r="AB33" s="1">
        <v>5</v>
      </c>
      <c r="AC33" s="152">
        <f>SUM(V33:AB33)</f>
        <v>30</v>
      </c>
      <c r="AD33" s="162">
        <v>4</v>
      </c>
      <c r="AE33" s="165">
        <f>L33+U33+AD33</f>
        <v>11</v>
      </c>
      <c r="AF33" s="167">
        <v>3</v>
      </c>
    </row>
    <row r="34" spans="1:32" x14ac:dyDescent="0.25">
      <c r="A34" s="160" t="s">
        <v>229</v>
      </c>
      <c r="B34" s="135">
        <v>31</v>
      </c>
      <c r="C34" s="198" t="s">
        <v>28</v>
      </c>
      <c r="D34" s="13">
        <v>7</v>
      </c>
      <c r="E34" s="1">
        <v>4</v>
      </c>
      <c r="F34" s="1">
        <v>3</v>
      </c>
      <c r="G34" s="1">
        <v>4</v>
      </c>
      <c r="H34" s="1">
        <v>3</v>
      </c>
      <c r="I34" s="1">
        <v>4</v>
      </c>
      <c r="J34" s="7">
        <v>4</v>
      </c>
      <c r="K34" s="152">
        <f>SUM(D34:J34)</f>
        <v>29</v>
      </c>
      <c r="L34" s="162">
        <v>4</v>
      </c>
      <c r="M34" s="13">
        <v>4</v>
      </c>
      <c r="N34" s="1">
        <v>6</v>
      </c>
      <c r="O34" s="1">
        <v>3</v>
      </c>
      <c r="P34" s="1">
        <v>3</v>
      </c>
      <c r="Q34" s="1">
        <v>5</v>
      </c>
      <c r="R34" s="1">
        <v>1</v>
      </c>
      <c r="S34" s="1">
        <v>3</v>
      </c>
      <c r="T34" s="152">
        <f>SUM(M34:S34)</f>
        <v>25</v>
      </c>
      <c r="U34" s="80">
        <v>3</v>
      </c>
      <c r="V34" s="13">
        <v>4</v>
      </c>
      <c r="W34" s="1">
        <v>4</v>
      </c>
      <c r="X34" s="1">
        <v>4</v>
      </c>
      <c r="Y34" s="1">
        <v>4</v>
      </c>
      <c r="Z34" s="1">
        <v>4</v>
      </c>
      <c r="AA34" s="1">
        <v>6</v>
      </c>
      <c r="AB34" s="1">
        <v>4</v>
      </c>
      <c r="AC34" s="152">
        <f>SUM(V34:AB34)</f>
        <v>30</v>
      </c>
      <c r="AD34" s="162">
        <v>5</v>
      </c>
      <c r="AE34" s="165">
        <f>L34+U34+AD34</f>
        <v>12</v>
      </c>
      <c r="AF34" s="167">
        <v>4</v>
      </c>
    </row>
    <row r="35" spans="1:32" x14ac:dyDescent="0.25">
      <c r="A35" s="160" t="s">
        <v>229</v>
      </c>
      <c r="B35" s="135">
        <v>37</v>
      </c>
      <c r="C35" s="198" t="s">
        <v>34</v>
      </c>
      <c r="D35" s="13">
        <v>3</v>
      </c>
      <c r="E35" s="1">
        <v>1</v>
      </c>
      <c r="F35" s="1">
        <v>2</v>
      </c>
      <c r="G35" s="1">
        <v>6</v>
      </c>
      <c r="H35" s="1">
        <v>5</v>
      </c>
      <c r="I35" s="1">
        <v>3</v>
      </c>
      <c r="J35" s="7">
        <v>2</v>
      </c>
      <c r="K35" s="152">
        <f>SUM(D35:J35)</f>
        <v>22</v>
      </c>
      <c r="L35" s="162">
        <v>2</v>
      </c>
      <c r="M35" s="13">
        <v>7</v>
      </c>
      <c r="N35" s="1">
        <v>1</v>
      </c>
      <c r="O35" s="1">
        <v>5</v>
      </c>
      <c r="P35" s="1">
        <v>5</v>
      </c>
      <c r="Q35" s="1">
        <v>7</v>
      </c>
      <c r="R35" s="1">
        <v>5</v>
      </c>
      <c r="S35" s="1">
        <v>1</v>
      </c>
      <c r="T35" s="152">
        <f>SUM(M35:S35)</f>
        <v>31</v>
      </c>
      <c r="U35" s="80">
        <v>5</v>
      </c>
      <c r="V35" s="13">
        <v>6</v>
      </c>
      <c r="W35" s="1">
        <v>3</v>
      </c>
      <c r="X35" s="1">
        <v>7</v>
      </c>
      <c r="Y35" s="1">
        <v>7</v>
      </c>
      <c r="Z35" s="1">
        <v>6</v>
      </c>
      <c r="AA35" s="1">
        <v>7</v>
      </c>
      <c r="AB35" s="1">
        <v>7</v>
      </c>
      <c r="AC35" s="152">
        <f>SUM(V35:AB35)</f>
        <v>43</v>
      </c>
      <c r="AD35" s="162">
        <v>7</v>
      </c>
      <c r="AE35" s="165">
        <f>L35+U35+AD35</f>
        <v>14</v>
      </c>
      <c r="AF35" s="167">
        <v>5</v>
      </c>
    </row>
    <row r="36" spans="1:32" x14ac:dyDescent="0.25">
      <c r="A36" s="160" t="s">
        <v>229</v>
      </c>
      <c r="B36" s="135">
        <v>33</v>
      </c>
      <c r="C36" s="157" t="s">
        <v>30</v>
      </c>
      <c r="D36" s="13">
        <v>4</v>
      </c>
      <c r="E36" s="1">
        <v>2</v>
      </c>
      <c r="F36" s="1">
        <v>6</v>
      </c>
      <c r="G36" s="1">
        <v>5</v>
      </c>
      <c r="H36" s="1">
        <v>6</v>
      </c>
      <c r="I36" s="1">
        <v>6</v>
      </c>
      <c r="J36" s="7">
        <v>3</v>
      </c>
      <c r="K36" s="152">
        <f>SUM(D36:J36)</f>
        <v>32</v>
      </c>
      <c r="L36" s="162">
        <v>6</v>
      </c>
      <c r="M36" s="13">
        <v>3</v>
      </c>
      <c r="N36" s="1">
        <v>5</v>
      </c>
      <c r="O36" s="1">
        <v>6</v>
      </c>
      <c r="P36" s="1">
        <v>1</v>
      </c>
      <c r="Q36" s="1">
        <v>6</v>
      </c>
      <c r="R36" s="1">
        <v>6</v>
      </c>
      <c r="S36" s="1">
        <v>5</v>
      </c>
      <c r="T36" s="152">
        <f>SUM(M36:S36)</f>
        <v>32</v>
      </c>
      <c r="U36" s="80">
        <v>6</v>
      </c>
      <c r="V36" s="13">
        <v>7</v>
      </c>
      <c r="W36" s="1">
        <v>2</v>
      </c>
      <c r="X36" s="1">
        <v>3</v>
      </c>
      <c r="Y36" s="1">
        <v>2</v>
      </c>
      <c r="Z36" s="1">
        <v>3</v>
      </c>
      <c r="AA36" s="1">
        <v>2</v>
      </c>
      <c r="AB36" s="1">
        <v>3</v>
      </c>
      <c r="AC36" s="152">
        <f>SUM(V36:AB36)</f>
        <v>22</v>
      </c>
      <c r="AD36" s="162">
        <v>3</v>
      </c>
      <c r="AE36" s="165">
        <f>L36+U36+AD36</f>
        <v>15</v>
      </c>
      <c r="AF36" s="167">
        <v>6</v>
      </c>
    </row>
    <row r="37" spans="1:32" ht="15.75" thickBot="1" x14ac:dyDescent="0.3">
      <c r="A37" s="161" t="s">
        <v>229</v>
      </c>
      <c r="B37" s="137">
        <v>29</v>
      </c>
      <c r="C37" s="177" t="s">
        <v>26</v>
      </c>
      <c r="D37" s="14">
        <v>5</v>
      </c>
      <c r="E37" s="5">
        <v>7</v>
      </c>
      <c r="F37" s="5">
        <v>7</v>
      </c>
      <c r="G37" s="5">
        <v>7</v>
      </c>
      <c r="H37" s="5">
        <v>7</v>
      </c>
      <c r="I37" s="5">
        <v>5</v>
      </c>
      <c r="J37" s="8">
        <v>7</v>
      </c>
      <c r="K37" s="154">
        <f t="shared" ref="K37" si="6">SUM(D37:J37)</f>
        <v>45</v>
      </c>
      <c r="L37" s="163">
        <v>7</v>
      </c>
      <c r="M37" s="14">
        <v>6</v>
      </c>
      <c r="N37" s="5">
        <v>7</v>
      </c>
      <c r="O37" s="5">
        <v>7</v>
      </c>
      <c r="P37" s="5">
        <v>6</v>
      </c>
      <c r="Q37" s="5">
        <v>4</v>
      </c>
      <c r="R37" s="5">
        <v>4</v>
      </c>
      <c r="S37" s="5">
        <v>7</v>
      </c>
      <c r="T37" s="154">
        <f t="shared" ref="T37" si="7">SUM(M37:S37)</f>
        <v>41</v>
      </c>
      <c r="U37" s="81">
        <v>7</v>
      </c>
      <c r="V37" s="14">
        <v>5</v>
      </c>
      <c r="W37" s="5">
        <v>5</v>
      </c>
      <c r="X37" s="5">
        <v>6</v>
      </c>
      <c r="Y37" s="5">
        <v>6</v>
      </c>
      <c r="Z37" s="5">
        <v>7</v>
      </c>
      <c r="AA37" s="5">
        <v>5</v>
      </c>
      <c r="AB37" s="5">
        <v>6</v>
      </c>
      <c r="AC37" s="154">
        <f t="shared" ref="AC37" si="8">SUM(V37:AB37)</f>
        <v>40</v>
      </c>
      <c r="AD37" s="163">
        <v>6</v>
      </c>
      <c r="AE37" s="166">
        <f t="shared" ref="AE37" si="9">L37+U37+AD37</f>
        <v>20</v>
      </c>
      <c r="AF37" s="168">
        <v>7</v>
      </c>
    </row>
    <row r="38" spans="1:32" ht="15.75" thickBot="1" x14ac:dyDescent="0.3">
      <c r="A38" s="169" t="s">
        <v>230</v>
      </c>
      <c r="B38" s="170">
        <v>60</v>
      </c>
      <c r="C38" s="171" t="s">
        <v>57</v>
      </c>
      <c r="D38" s="181" t="s">
        <v>222</v>
      </c>
      <c r="E38" s="182" t="s">
        <v>221</v>
      </c>
      <c r="F38" s="182" t="s">
        <v>221</v>
      </c>
      <c r="G38" s="182" t="s">
        <v>222</v>
      </c>
      <c r="H38" s="182" t="s">
        <v>222</v>
      </c>
      <c r="I38" s="182" t="s">
        <v>221</v>
      </c>
      <c r="J38" s="182" t="s">
        <v>221</v>
      </c>
      <c r="K38" s="199" t="s">
        <v>221</v>
      </c>
      <c r="L38" s="200">
        <v>1</v>
      </c>
      <c r="M38" s="184" t="s">
        <v>221</v>
      </c>
      <c r="N38" s="182" t="s">
        <v>221</v>
      </c>
      <c r="O38" s="182" t="s">
        <v>221</v>
      </c>
      <c r="P38" s="182" t="s">
        <v>222</v>
      </c>
      <c r="Q38" s="182" t="s">
        <v>221</v>
      </c>
      <c r="R38" s="182" t="s">
        <v>223</v>
      </c>
      <c r="S38" s="182" t="s">
        <v>221</v>
      </c>
      <c r="T38" s="199" t="s">
        <v>221</v>
      </c>
      <c r="U38" s="200">
        <v>1</v>
      </c>
      <c r="V38" s="184" t="s">
        <v>221</v>
      </c>
      <c r="W38" s="182" t="s">
        <v>221</v>
      </c>
      <c r="X38" s="182" t="s">
        <v>222</v>
      </c>
      <c r="Y38" s="182" t="s">
        <v>222</v>
      </c>
      <c r="Z38" s="182" t="s">
        <v>222</v>
      </c>
      <c r="AA38" s="182" t="s">
        <v>221</v>
      </c>
      <c r="AB38" s="182" t="s">
        <v>221</v>
      </c>
      <c r="AC38" s="175" t="s">
        <v>221</v>
      </c>
      <c r="AD38" s="183">
        <v>1</v>
      </c>
      <c r="AE38" s="193" t="s">
        <v>221</v>
      </c>
      <c r="AF38" s="194">
        <v>1</v>
      </c>
    </row>
    <row r="39" spans="1:32" x14ac:dyDescent="0.25">
      <c r="A39" s="159" t="s">
        <v>231</v>
      </c>
      <c r="B39" s="134">
        <v>54</v>
      </c>
      <c r="C39" s="197" t="s">
        <v>52</v>
      </c>
      <c r="D39" s="12">
        <v>2</v>
      </c>
      <c r="E39" s="2">
        <v>1</v>
      </c>
      <c r="F39" s="2">
        <v>1</v>
      </c>
      <c r="G39" s="2">
        <v>3</v>
      </c>
      <c r="H39" s="2">
        <v>1</v>
      </c>
      <c r="I39" s="2">
        <v>2</v>
      </c>
      <c r="J39" s="6">
        <v>1</v>
      </c>
      <c r="K39" s="151">
        <f>SUM(D39:J39)</f>
        <v>11</v>
      </c>
      <c r="L39" s="191">
        <v>1</v>
      </c>
      <c r="M39" s="12">
        <v>1</v>
      </c>
      <c r="N39" s="2">
        <v>1</v>
      </c>
      <c r="O39" s="2">
        <v>1</v>
      </c>
      <c r="P39" s="2">
        <v>2</v>
      </c>
      <c r="Q39" s="2">
        <v>1</v>
      </c>
      <c r="R39" s="2">
        <v>2</v>
      </c>
      <c r="S39" s="2">
        <v>1</v>
      </c>
      <c r="T39" s="151">
        <f>SUM(M39:S39)</f>
        <v>9</v>
      </c>
      <c r="U39" s="79">
        <v>1</v>
      </c>
      <c r="V39" s="12">
        <v>2</v>
      </c>
      <c r="W39" s="2">
        <v>1</v>
      </c>
      <c r="X39" s="2">
        <v>1</v>
      </c>
      <c r="Y39" s="2">
        <v>2</v>
      </c>
      <c r="Z39" s="2">
        <v>1</v>
      </c>
      <c r="AA39" s="2">
        <v>2</v>
      </c>
      <c r="AB39" s="2">
        <v>1</v>
      </c>
      <c r="AC39" s="151">
        <f>SUM(V39:AB39)</f>
        <v>10</v>
      </c>
      <c r="AD39" s="191">
        <v>1</v>
      </c>
      <c r="AE39" s="195">
        <f>L39+U39+AD39</f>
        <v>3</v>
      </c>
      <c r="AF39" s="196">
        <v>1</v>
      </c>
    </row>
    <row r="40" spans="1:32" x14ac:dyDescent="0.25">
      <c r="A40" s="160" t="s">
        <v>231</v>
      </c>
      <c r="B40" s="135">
        <v>53</v>
      </c>
      <c r="C40" s="198" t="s">
        <v>51</v>
      </c>
      <c r="D40" s="13">
        <v>4</v>
      </c>
      <c r="E40" s="1">
        <v>3</v>
      </c>
      <c r="F40" s="1">
        <v>4</v>
      </c>
      <c r="G40" s="1">
        <v>1</v>
      </c>
      <c r="H40" s="1">
        <v>3</v>
      </c>
      <c r="I40" s="1">
        <v>1</v>
      </c>
      <c r="J40" s="7">
        <v>3</v>
      </c>
      <c r="K40" s="152">
        <f>SUM(D40:J40)</f>
        <v>19</v>
      </c>
      <c r="L40" s="162">
        <v>3</v>
      </c>
      <c r="M40" s="13">
        <v>4</v>
      </c>
      <c r="N40" s="1">
        <v>2</v>
      </c>
      <c r="O40" s="1">
        <v>2</v>
      </c>
      <c r="P40" s="1">
        <v>1</v>
      </c>
      <c r="Q40" s="1">
        <v>3</v>
      </c>
      <c r="R40" s="1">
        <v>1</v>
      </c>
      <c r="S40" s="1">
        <v>2</v>
      </c>
      <c r="T40" s="152">
        <f>SUM(M40:S40)</f>
        <v>15</v>
      </c>
      <c r="U40" s="80">
        <v>2</v>
      </c>
      <c r="V40" s="13">
        <v>3</v>
      </c>
      <c r="W40" s="1">
        <v>2</v>
      </c>
      <c r="X40" s="1">
        <v>2</v>
      </c>
      <c r="Y40" s="1">
        <v>1</v>
      </c>
      <c r="Z40" s="1">
        <v>2</v>
      </c>
      <c r="AA40" s="1">
        <v>1</v>
      </c>
      <c r="AB40" s="1">
        <v>3</v>
      </c>
      <c r="AC40" s="152">
        <f>SUM(V40:AB40)</f>
        <v>14</v>
      </c>
      <c r="AD40" s="162">
        <v>2</v>
      </c>
      <c r="AE40" s="165">
        <f>L40+U40+AD40</f>
        <v>7</v>
      </c>
      <c r="AF40" s="167">
        <v>2</v>
      </c>
    </row>
    <row r="41" spans="1:32" x14ac:dyDescent="0.25">
      <c r="A41" s="160" t="s">
        <v>231</v>
      </c>
      <c r="B41" s="135">
        <v>50</v>
      </c>
      <c r="C41" s="198" t="s">
        <v>48</v>
      </c>
      <c r="D41" s="13">
        <v>1</v>
      </c>
      <c r="E41" s="1">
        <v>2</v>
      </c>
      <c r="F41" s="1">
        <v>2</v>
      </c>
      <c r="G41" s="1">
        <v>2</v>
      </c>
      <c r="H41" s="185">
        <v>4</v>
      </c>
      <c r="I41" s="185">
        <v>3</v>
      </c>
      <c r="J41" s="190">
        <v>2</v>
      </c>
      <c r="K41" s="152">
        <f>SUM(D41:J41)</f>
        <v>16</v>
      </c>
      <c r="L41" s="162">
        <v>2</v>
      </c>
      <c r="M41" s="13">
        <v>2</v>
      </c>
      <c r="N41" s="1">
        <v>3</v>
      </c>
      <c r="O41" s="1">
        <v>4</v>
      </c>
      <c r="P41" s="1">
        <v>3</v>
      </c>
      <c r="Q41" s="1">
        <v>6</v>
      </c>
      <c r="R41" s="1">
        <v>3</v>
      </c>
      <c r="S41" s="1">
        <v>4</v>
      </c>
      <c r="T41" s="152">
        <f>SUM(M41:S41)</f>
        <v>25</v>
      </c>
      <c r="U41" s="80">
        <v>3</v>
      </c>
      <c r="V41" s="13">
        <v>4</v>
      </c>
      <c r="W41" s="1">
        <v>3</v>
      </c>
      <c r="X41" s="1">
        <v>6</v>
      </c>
      <c r="Y41" s="1">
        <v>3</v>
      </c>
      <c r="Z41" s="1">
        <v>7</v>
      </c>
      <c r="AA41" s="1">
        <v>5</v>
      </c>
      <c r="AB41" s="1">
        <v>6</v>
      </c>
      <c r="AC41" s="152">
        <f>SUM(V41:AB41)</f>
        <v>34</v>
      </c>
      <c r="AD41" s="162">
        <v>5</v>
      </c>
      <c r="AE41" s="165">
        <f>L41+U41+AD41</f>
        <v>10</v>
      </c>
      <c r="AF41" s="167">
        <v>3</v>
      </c>
    </row>
    <row r="42" spans="1:32" x14ac:dyDescent="0.25">
      <c r="A42" s="160" t="s">
        <v>231</v>
      </c>
      <c r="B42" s="135">
        <v>52</v>
      </c>
      <c r="C42" s="198" t="s">
        <v>50</v>
      </c>
      <c r="D42" s="13">
        <v>3</v>
      </c>
      <c r="E42" s="1">
        <v>7</v>
      </c>
      <c r="F42" s="1">
        <v>6</v>
      </c>
      <c r="G42" s="1">
        <v>7</v>
      </c>
      <c r="H42" s="1">
        <v>2</v>
      </c>
      <c r="I42" s="1">
        <v>4</v>
      </c>
      <c r="J42" s="7">
        <v>4</v>
      </c>
      <c r="K42" s="152">
        <f t="shared" ref="K42:K43" si="10">SUM(D42:J42)</f>
        <v>33</v>
      </c>
      <c r="L42" s="162">
        <v>4</v>
      </c>
      <c r="M42" s="13">
        <v>3</v>
      </c>
      <c r="N42" s="1">
        <v>7</v>
      </c>
      <c r="O42" s="1">
        <v>3</v>
      </c>
      <c r="P42" s="1">
        <v>4</v>
      </c>
      <c r="Q42" s="1">
        <v>2</v>
      </c>
      <c r="R42" s="1">
        <v>4</v>
      </c>
      <c r="S42" s="1">
        <v>6</v>
      </c>
      <c r="T42" s="152">
        <f>SUM(M42:S42)</f>
        <v>29</v>
      </c>
      <c r="U42" s="80">
        <v>4</v>
      </c>
      <c r="V42" s="13">
        <v>1</v>
      </c>
      <c r="W42" s="1">
        <v>6</v>
      </c>
      <c r="X42" s="1">
        <v>3</v>
      </c>
      <c r="Y42" s="1">
        <v>4</v>
      </c>
      <c r="Z42" s="1">
        <v>3</v>
      </c>
      <c r="AA42" s="1">
        <v>3</v>
      </c>
      <c r="AB42" s="1">
        <v>4</v>
      </c>
      <c r="AC42" s="152">
        <f>SUM(V42:AB42)</f>
        <v>24</v>
      </c>
      <c r="AD42" s="162">
        <v>3</v>
      </c>
      <c r="AE42" s="165">
        <f>L42+U42+AD42</f>
        <v>11</v>
      </c>
      <c r="AF42" s="167">
        <v>4</v>
      </c>
    </row>
    <row r="43" spans="1:32" x14ac:dyDescent="0.25">
      <c r="A43" s="160" t="s">
        <v>231</v>
      </c>
      <c r="B43" s="135">
        <v>59</v>
      </c>
      <c r="C43" s="198" t="s">
        <v>56</v>
      </c>
      <c r="D43" s="13">
        <v>7</v>
      </c>
      <c r="E43" s="1">
        <v>5</v>
      </c>
      <c r="F43" s="1">
        <v>3</v>
      </c>
      <c r="G43" s="1">
        <v>5</v>
      </c>
      <c r="H43" s="1">
        <v>7</v>
      </c>
      <c r="I43" s="1">
        <v>7</v>
      </c>
      <c r="J43" s="7">
        <v>7</v>
      </c>
      <c r="K43" s="152">
        <f t="shared" si="10"/>
        <v>41</v>
      </c>
      <c r="L43" s="162">
        <v>7</v>
      </c>
      <c r="M43" s="13">
        <v>7</v>
      </c>
      <c r="N43" s="1">
        <v>5</v>
      </c>
      <c r="O43" s="1">
        <v>6</v>
      </c>
      <c r="P43" s="1">
        <v>5</v>
      </c>
      <c r="Q43" s="1">
        <v>4</v>
      </c>
      <c r="R43" s="1">
        <v>7</v>
      </c>
      <c r="S43" s="1">
        <v>7</v>
      </c>
      <c r="T43" s="152">
        <f>SUM(M43:S43)</f>
        <v>41</v>
      </c>
      <c r="U43" s="80">
        <v>6</v>
      </c>
      <c r="V43" s="13">
        <v>6</v>
      </c>
      <c r="W43" s="1">
        <v>4</v>
      </c>
      <c r="X43" s="1">
        <v>5</v>
      </c>
      <c r="Y43" s="1">
        <v>5</v>
      </c>
      <c r="Z43" s="1">
        <v>6</v>
      </c>
      <c r="AA43" s="1">
        <v>4</v>
      </c>
      <c r="AB43" s="1">
        <v>2</v>
      </c>
      <c r="AC43" s="152">
        <f>SUM(V43:AB43)</f>
        <v>32</v>
      </c>
      <c r="AD43" s="205">
        <v>4</v>
      </c>
      <c r="AE43" s="165">
        <f>L43+U43+AD43</f>
        <v>17</v>
      </c>
      <c r="AF43" s="167">
        <v>5</v>
      </c>
    </row>
    <row r="44" spans="1:32" x14ac:dyDescent="0.25">
      <c r="A44" s="160" t="s">
        <v>231</v>
      </c>
      <c r="B44" s="135">
        <v>48</v>
      </c>
      <c r="C44" s="157" t="s">
        <v>46</v>
      </c>
      <c r="D44" s="13">
        <v>6</v>
      </c>
      <c r="E44" s="1">
        <v>4</v>
      </c>
      <c r="F44" s="176">
        <v>5</v>
      </c>
      <c r="G44" s="1">
        <v>6</v>
      </c>
      <c r="H44" s="176">
        <v>5</v>
      </c>
      <c r="I44" s="1">
        <v>6</v>
      </c>
      <c r="J44" s="7">
        <v>6</v>
      </c>
      <c r="K44" s="152">
        <f>SUM(D44:J44)</f>
        <v>38</v>
      </c>
      <c r="L44" s="162">
        <v>6</v>
      </c>
      <c r="M44" s="13">
        <v>5</v>
      </c>
      <c r="N44" s="1">
        <v>4</v>
      </c>
      <c r="O44" s="1">
        <v>5</v>
      </c>
      <c r="P44" s="1">
        <v>6</v>
      </c>
      <c r="Q44" s="1">
        <v>5</v>
      </c>
      <c r="R44" s="1">
        <v>6</v>
      </c>
      <c r="S44" s="1">
        <v>3</v>
      </c>
      <c r="T44" s="152">
        <f>SUM(M44:S44)</f>
        <v>34</v>
      </c>
      <c r="U44" s="80">
        <v>5</v>
      </c>
      <c r="V44" s="13">
        <v>5</v>
      </c>
      <c r="W44" s="1">
        <v>5</v>
      </c>
      <c r="X44" s="1">
        <v>4</v>
      </c>
      <c r="Y44" s="1">
        <v>6</v>
      </c>
      <c r="Z44" s="1">
        <v>4</v>
      </c>
      <c r="AA44" s="1">
        <v>6</v>
      </c>
      <c r="AB44" s="1">
        <v>5</v>
      </c>
      <c r="AC44" s="152">
        <f>SUM(V44:AB44)</f>
        <v>35</v>
      </c>
      <c r="AD44" s="162">
        <v>6</v>
      </c>
      <c r="AE44" s="165">
        <f>L44+U44+AD44</f>
        <v>17</v>
      </c>
      <c r="AF44" s="167">
        <v>6</v>
      </c>
    </row>
    <row r="45" spans="1:32" ht="15.75" thickBot="1" x14ac:dyDescent="0.3">
      <c r="A45" s="161" t="s">
        <v>231</v>
      </c>
      <c r="B45" s="137">
        <v>41</v>
      </c>
      <c r="C45" s="177" t="s">
        <v>39</v>
      </c>
      <c r="D45" s="204">
        <v>5</v>
      </c>
      <c r="E45" s="5">
        <v>6</v>
      </c>
      <c r="F45" s="5">
        <v>7</v>
      </c>
      <c r="G45" s="5">
        <v>4</v>
      </c>
      <c r="H45" s="5">
        <v>6</v>
      </c>
      <c r="I45" s="202">
        <v>5</v>
      </c>
      <c r="J45" s="203">
        <v>5</v>
      </c>
      <c r="K45" s="154">
        <f t="shared" ref="K45:K47" si="11">SUM(D45:J45)</f>
        <v>38</v>
      </c>
      <c r="L45" s="163">
        <v>5</v>
      </c>
      <c r="M45" s="14">
        <v>6</v>
      </c>
      <c r="N45" s="5">
        <v>6</v>
      </c>
      <c r="O45" s="5">
        <v>7</v>
      </c>
      <c r="P45" s="5">
        <v>7</v>
      </c>
      <c r="Q45" s="5">
        <v>7</v>
      </c>
      <c r="R45" s="5">
        <v>5</v>
      </c>
      <c r="S45" s="5">
        <v>5</v>
      </c>
      <c r="T45" s="154">
        <f t="shared" ref="T45:T47" si="12">SUM(M45:S45)</f>
        <v>43</v>
      </c>
      <c r="U45" s="81">
        <v>7</v>
      </c>
      <c r="V45" s="14">
        <v>7</v>
      </c>
      <c r="W45" s="5">
        <v>7</v>
      </c>
      <c r="X45" s="5">
        <v>7</v>
      </c>
      <c r="Y45" s="5">
        <v>7</v>
      </c>
      <c r="Z45" s="5">
        <v>5</v>
      </c>
      <c r="AA45" s="5">
        <v>7</v>
      </c>
      <c r="AB45" s="5">
        <v>7</v>
      </c>
      <c r="AC45" s="154">
        <f t="shared" ref="AC45:AC47" si="13">SUM(V45:AB45)</f>
        <v>47</v>
      </c>
      <c r="AD45" s="163">
        <v>7</v>
      </c>
      <c r="AE45" s="166">
        <f t="shared" ref="AE45:AE47" si="14">L45+U45+AD45</f>
        <v>19</v>
      </c>
      <c r="AF45" s="168">
        <v>7</v>
      </c>
    </row>
    <row r="46" spans="1:32" x14ac:dyDescent="0.25">
      <c r="A46" s="159" t="s">
        <v>232</v>
      </c>
      <c r="B46" s="134">
        <v>73</v>
      </c>
      <c r="C46" s="197" t="s">
        <v>70</v>
      </c>
      <c r="D46" s="12">
        <v>1</v>
      </c>
      <c r="E46" s="2">
        <v>2</v>
      </c>
      <c r="F46" s="2">
        <v>2</v>
      </c>
      <c r="G46" s="2">
        <v>1</v>
      </c>
      <c r="H46" s="2">
        <v>2</v>
      </c>
      <c r="I46" s="2">
        <v>2</v>
      </c>
      <c r="J46" s="6">
        <v>1</v>
      </c>
      <c r="K46" s="151">
        <f>SUM(D46:J46)</f>
        <v>11</v>
      </c>
      <c r="L46" s="191">
        <v>2</v>
      </c>
      <c r="M46" s="12">
        <v>1</v>
      </c>
      <c r="N46" s="2">
        <v>2</v>
      </c>
      <c r="O46" s="2">
        <v>1</v>
      </c>
      <c r="P46" s="2">
        <v>2</v>
      </c>
      <c r="Q46" s="2">
        <v>1</v>
      </c>
      <c r="R46" s="2">
        <v>1</v>
      </c>
      <c r="S46" s="2">
        <v>1</v>
      </c>
      <c r="T46" s="151">
        <f>SUM(M46:S46)</f>
        <v>9</v>
      </c>
      <c r="U46" s="79">
        <v>1</v>
      </c>
      <c r="V46" s="12">
        <v>2</v>
      </c>
      <c r="W46" s="2">
        <v>1</v>
      </c>
      <c r="X46" s="2">
        <v>1</v>
      </c>
      <c r="Y46" s="2">
        <v>1</v>
      </c>
      <c r="Z46" s="2">
        <v>1</v>
      </c>
      <c r="AA46" s="2">
        <v>1</v>
      </c>
      <c r="AB46" s="2">
        <v>1</v>
      </c>
      <c r="AC46" s="151">
        <f>SUM(V46:AB46)</f>
        <v>8</v>
      </c>
      <c r="AD46" s="191">
        <v>1</v>
      </c>
      <c r="AE46" s="195">
        <f>L46+U46+AD46</f>
        <v>4</v>
      </c>
      <c r="AF46" s="196">
        <v>1</v>
      </c>
    </row>
    <row r="47" spans="1:32" ht="15.75" thickBot="1" x14ac:dyDescent="0.3">
      <c r="A47" s="210" t="s">
        <v>232</v>
      </c>
      <c r="B47" s="136">
        <v>72</v>
      </c>
      <c r="C47" s="214" t="s">
        <v>69</v>
      </c>
      <c r="D47" s="24">
        <v>2</v>
      </c>
      <c r="E47" s="25">
        <v>1</v>
      </c>
      <c r="F47" s="25">
        <v>1</v>
      </c>
      <c r="G47" s="25">
        <v>2</v>
      </c>
      <c r="H47" s="25">
        <v>1</v>
      </c>
      <c r="I47" s="25">
        <v>1</v>
      </c>
      <c r="J47" s="26">
        <v>2</v>
      </c>
      <c r="K47" s="153">
        <f t="shared" si="11"/>
        <v>10</v>
      </c>
      <c r="L47" s="206">
        <v>1</v>
      </c>
      <c r="M47" s="24">
        <v>2</v>
      </c>
      <c r="N47" s="25">
        <v>1</v>
      </c>
      <c r="O47" s="25">
        <v>2</v>
      </c>
      <c r="P47" s="25">
        <v>1</v>
      </c>
      <c r="Q47" s="25">
        <v>2</v>
      </c>
      <c r="R47" s="25">
        <v>2</v>
      </c>
      <c r="S47" s="25">
        <v>2</v>
      </c>
      <c r="T47" s="153">
        <f t="shared" si="12"/>
        <v>12</v>
      </c>
      <c r="U47" s="126">
        <v>2</v>
      </c>
      <c r="V47" s="24">
        <v>1</v>
      </c>
      <c r="W47" s="25">
        <v>2</v>
      </c>
      <c r="X47" s="25">
        <v>2</v>
      </c>
      <c r="Y47" s="25">
        <v>2</v>
      </c>
      <c r="Z47" s="25">
        <v>2</v>
      </c>
      <c r="AA47" s="25">
        <v>2</v>
      </c>
      <c r="AB47" s="25">
        <v>2</v>
      </c>
      <c r="AC47" s="154">
        <f t="shared" si="13"/>
        <v>13</v>
      </c>
      <c r="AD47" s="163">
        <v>2</v>
      </c>
      <c r="AE47" s="166">
        <f t="shared" si="14"/>
        <v>5</v>
      </c>
      <c r="AF47" s="168">
        <v>2</v>
      </c>
    </row>
    <row r="48" spans="1:32" x14ac:dyDescent="0.25">
      <c r="A48" s="211" t="s">
        <v>233</v>
      </c>
      <c r="B48" s="118">
        <v>63</v>
      </c>
      <c r="C48" s="197" t="s">
        <v>60</v>
      </c>
      <c r="D48" s="44">
        <v>3</v>
      </c>
      <c r="E48" s="51">
        <v>3</v>
      </c>
      <c r="F48" s="51">
        <v>5</v>
      </c>
      <c r="G48" s="51">
        <v>7</v>
      </c>
      <c r="H48" s="51">
        <v>2</v>
      </c>
      <c r="I48" s="51">
        <v>2</v>
      </c>
      <c r="J48" s="60">
        <v>3</v>
      </c>
      <c r="K48" s="151">
        <f>SUM(D48:J48)</f>
        <v>25</v>
      </c>
      <c r="L48" s="191">
        <v>3</v>
      </c>
      <c r="M48" s="44">
        <v>5</v>
      </c>
      <c r="N48" s="51">
        <v>2</v>
      </c>
      <c r="O48" s="51">
        <v>5</v>
      </c>
      <c r="P48" s="51">
        <v>7</v>
      </c>
      <c r="Q48" s="51">
        <v>1</v>
      </c>
      <c r="R48" s="51">
        <v>2</v>
      </c>
      <c r="S48" s="51">
        <v>4</v>
      </c>
      <c r="T48" s="151">
        <f>SUM(M48:S48)</f>
        <v>26</v>
      </c>
      <c r="U48" s="191">
        <v>2</v>
      </c>
      <c r="V48" s="44">
        <v>3</v>
      </c>
      <c r="W48" s="51">
        <v>1</v>
      </c>
      <c r="X48" s="51">
        <v>2</v>
      </c>
      <c r="Y48" s="51">
        <v>4</v>
      </c>
      <c r="Z48" s="51">
        <v>1</v>
      </c>
      <c r="AA48" s="51">
        <v>2</v>
      </c>
      <c r="AB48" s="49">
        <v>1</v>
      </c>
      <c r="AC48" s="151">
        <f>SUM(V48:AB48)</f>
        <v>14</v>
      </c>
      <c r="AD48" s="191">
        <v>1</v>
      </c>
      <c r="AE48" s="195">
        <f>L48+U48+AD48</f>
        <v>6</v>
      </c>
      <c r="AF48" s="196">
        <v>1</v>
      </c>
    </row>
    <row r="49" spans="1:32" x14ac:dyDescent="0.25">
      <c r="A49" s="212" t="s">
        <v>233</v>
      </c>
      <c r="B49" s="97">
        <v>62</v>
      </c>
      <c r="C49" s="198" t="s">
        <v>59</v>
      </c>
      <c r="D49" s="46">
        <v>6</v>
      </c>
      <c r="E49" s="43">
        <v>6</v>
      </c>
      <c r="F49" s="43">
        <v>4</v>
      </c>
      <c r="G49" s="43">
        <v>4</v>
      </c>
      <c r="H49" s="43">
        <v>5</v>
      </c>
      <c r="I49" s="43">
        <v>5</v>
      </c>
      <c r="J49" s="62">
        <v>5</v>
      </c>
      <c r="K49" s="152">
        <f>SUM(D49:J49)</f>
        <v>35</v>
      </c>
      <c r="L49" s="162">
        <v>6</v>
      </c>
      <c r="M49" s="46">
        <v>6</v>
      </c>
      <c r="N49" s="43">
        <v>5</v>
      </c>
      <c r="O49" s="43">
        <v>1</v>
      </c>
      <c r="P49" s="43">
        <v>1</v>
      </c>
      <c r="Q49" s="43">
        <v>6</v>
      </c>
      <c r="R49" s="43">
        <v>4</v>
      </c>
      <c r="S49" s="43">
        <v>5</v>
      </c>
      <c r="T49" s="152">
        <f>SUM(M49:S49)</f>
        <v>28</v>
      </c>
      <c r="U49" s="162">
        <v>3</v>
      </c>
      <c r="V49" s="46">
        <v>4</v>
      </c>
      <c r="W49" s="43">
        <v>3</v>
      </c>
      <c r="X49" s="43">
        <v>3</v>
      </c>
      <c r="Y49" s="43">
        <v>1</v>
      </c>
      <c r="Z49" s="43">
        <v>4</v>
      </c>
      <c r="AA49" s="43">
        <v>1</v>
      </c>
      <c r="AB49" s="47">
        <v>3</v>
      </c>
      <c r="AC49" s="152">
        <f>SUM(V49:AB49)</f>
        <v>19</v>
      </c>
      <c r="AD49" s="162">
        <v>2</v>
      </c>
      <c r="AE49" s="165">
        <f>L49+U49+AD49</f>
        <v>11</v>
      </c>
      <c r="AF49" s="167">
        <v>2</v>
      </c>
    </row>
    <row r="50" spans="1:32" x14ac:dyDescent="0.25">
      <c r="A50" s="212" t="s">
        <v>233</v>
      </c>
      <c r="B50" s="97">
        <v>64</v>
      </c>
      <c r="C50" s="198" t="s">
        <v>61</v>
      </c>
      <c r="D50" s="46">
        <v>7</v>
      </c>
      <c r="E50" s="43">
        <v>7</v>
      </c>
      <c r="F50" s="43">
        <v>7</v>
      </c>
      <c r="G50" s="43">
        <v>5</v>
      </c>
      <c r="H50" s="43">
        <v>3</v>
      </c>
      <c r="I50" s="43">
        <v>6</v>
      </c>
      <c r="J50" s="62">
        <v>6</v>
      </c>
      <c r="K50" s="152">
        <f>SUM(D50:J50)</f>
        <v>41</v>
      </c>
      <c r="L50" s="162">
        <v>7</v>
      </c>
      <c r="M50" s="46">
        <v>1</v>
      </c>
      <c r="N50" s="43">
        <v>1</v>
      </c>
      <c r="O50" s="43">
        <v>2</v>
      </c>
      <c r="P50" s="43">
        <v>5</v>
      </c>
      <c r="Q50" s="43">
        <v>2</v>
      </c>
      <c r="R50" s="43">
        <v>1</v>
      </c>
      <c r="S50" s="43">
        <v>5</v>
      </c>
      <c r="T50" s="152">
        <f>SUM(M50:S50)</f>
        <v>17</v>
      </c>
      <c r="U50" s="205">
        <v>1</v>
      </c>
      <c r="V50" s="46">
        <v>2</v>
      </c>
      <c r="W50" s="43">
        <v>4</v>
      </c>
      <c r="X50" s="43">
        <v>6</v>
      </c>
      <c r="Y50" s="43">
        <v>3</v>
      </c>
      <c r="Z50" s="43">
        <v>2</v>
      </c>
      <c r="AA50" s="43">
        <v>4</v>
      </c>
      <c r="AB50" s="47">
        <v>4</v>
      </c>
      <c r="AC50" s="152">
        <f>SUM(V50:AB50)</f>
        <v>25</v>
      </c>
      <c r="AD50" s="162">
        <v>4</v>
      </c>
      <c r="AE50" s="165">
        <f>L50+U50+AD50</f>
        <v>12</v>
      </c>
      <c r="AF50" s="167">
        <v>3</v>
      </c>
    </row>
    <row r="51" spans="1:32" x14ac:dyDescent="0.25">
      <c r="A51" s="212" t="s">
        <v>233</v>
      </c>
      <c r="B51" s="97">
        <v>65</v>
      </c>
      <c r="C51" s="198" t="s">
        <v>62</v>
      </c>
      <c r="D51" s="46">
        <v>2</v>
      </c>
      <c r="E51" s="43">
        <v>1</v>
      </c>
      <c r="F51" s="43">
        <v>2</v>
      </c>
      <c r="G51" s="43">
        <v>2</v>
      </c>
      <c r="H51" s="43">
        <v>4</v>
      </c>
      <c r="I51" s="43">
        <v>4</v>
      </c>
      <c r="J51" s="62">
        <v>1</v>
      </c>
      <c r="K51" s="152">
        <f>SUM(D51:J51)</f>
        <v>16</v>
      </c>
      <c r="L51" s="162">
        <v>2</v>
      </c>
      <c r="M51" s="46">
        <v>7</v>
      </c>
      <c r="N51" s="43">
        <v>7</v>
      </c>
      <c r="O51" s="43">
        <v>4</v>
      </c>
      <c r="P51" s="43">
        <v>2</v>
      </c>
      <c r="Q51" s="43">
        <v>5</v>
      </c>
      <c r="R51" s="43">
        <v>3</v>
      </c>
      <c r="S51" s="201">
        <v>2</v>
      </c>
      <c r="T51" s="152">
        <f>SUM(M51:S51)</f>
        <v>30</v>
      </c>
      <c r="U51" s="162">
        <v>5</v>
      </c>
      <c r="V51" s="46">
        <v>5</v>
      </c>
      <c r="W51" s="43">
        <v>2</v>
      </c>
      <c r="X51" s="43">
        <v>4</v>
      </c>
      <c r="Y51" s="43">
        <v>2</v>
      </c>
      <c r="Z51" s="43">
        <v>7</v>
      </c>
      <c r="AA51" s="43">
        <v>5</v>
      </c>
      <c r="AB51" s="47">
        <v>2</v>
      </c>
      <c r="AC51" s="152">
        <f>SUM(V51:AB51)</f>
        <v>27</v>
      </c>
      <c r="AD51" s="162">
        <v>5</v>
      </c>
      <c r="AE51" s="165">
        <f>L51+U51+AD51</f>
        <v>12</v>
      </c>
      <c r="AF51" s="167">
        <v>4</v>
      </c>
    </row>
    <row r="52" spans="1:32" x14ac:dyDescent="0.25">
      <c r="A52" s="212" t="s">
        <v>233</v>
      </c>
      <c r="B52" s="97">
        <v>67</v>
      </c>
      <c r="C52" s="198" t="s">
        <v>64</v>
      </c>
      <c r="D52" s="46">
        <v>1</v>
      </c>
      <c r="E52" s="43">
        <v>2</v>
      </c>
      <c r="F52" s="43">
        <v>1</v>
      </c>
      <c r="G52" s="43">
        <v>1</v>
      </c>
      <c r="H52" s="43">
        <v>1</v>
      </c>
      <c r="I52" s="43">
        <v>1</v>
      </c>
      <c r="J52" s="62">
        <v>2</v>
      </c>
      <c r="K52" s="152">
        <f>SUM(D52:J52)</f>
        <v>9</v>
      </c>
      <c r="L52" s="205">
        <v>1</v>
      </c>
      <c r="M52" s="46">
        <v>3</v>
      </c>
      <c r="N52" s="43">
        <v>4</v>
      </c>
      <c r="O52" s="43">
        <v>3</v>
      </c>
      <c r="P52" s="43">
        <v>4</v>
      </c>
      <c r="Q52" s="43">
        <v>4</v>
      </c>
      <c r="R52" s="43">
        <v>6</v>
      </c>
      <c r="S52" s="43">
        <v>6</v>
      </c>
      <c r="T52" s="152">
        <f>SUM(M52:S52)</f>
        <v>30</v>
      </c>
      <c r="U52" s="162">
        <v>6</v>
      </c>
      <c r="V52" s="46">
        <v>7</v>
      </c>
      <c r="W52" s="43">
        <v>6</v>
      </c>
      <c r="X52" s="43">
        <v>7</v>
      </c>
      <c r="Y52" s="43">
        <v>6</v>
      </c>
      <c r="Z52" s="43">
        <v>6</v>
      </c>
      <c r="AA52" s="43">
        <v>7</v>
      </c>
      <c r="AB52" s="47">
        <v>5</v>
      </c>
      <c r="AC52" s="152">
        <f>SUM(V52:AB52)</f>
        <v>44</v>
      </c>
      <c r="AD52" s="217">
        <v>7</v>
      </c>
      <c r="AE52" s="165">
        <f>L52+U52+AD52</f>
        <v>14</v>
      </c>
      <c r="AF52" s="167">
        <v>5</v>
      </c>
    </row>
    <row r="53" spans="1:32" x14ac:dyDescent="0.25">
      <c r="A53" s="212" t="s">
        <v>233</v>
      </c>
      <c r="B53" s="97">
        <v>61</v>
      </c>
      <c r="C53" s="157" t="s">
        <v>58</v>
      </c>
      <c r="D53" s="46">
        <v>4</v>
      </c>
      <c r="E53" s="43">
        <v>5</v>
      </c>
      <c r="F53" s="43">
        <v>6</v>
      </c>
      <c r="G53" s="201">
        <v>3</v>
      </c>
      <c r="H53" s="43">
        <v>7</v>
      </c>
      <c r="I53" s="201">
        <v>3</v>
      </c>
      <c r="J53" s="62">
        <v>7</v>
      </c>
      <c r="K53" s="152">
        <f>SUM(D53:J53)</f>
        <v>35</v>
      </c>
      <c r="L53" s="162">
        <v>4</v>
      </c>
      <c r="M53" s="46">
        <v>4</v>
      </c>
      <c r="N53" s="43">
        <v>3</v>
      </c>
      <c r="O53" s="43">
        <v>6</v>
      </c>
      <c r="P53" s="43">
        <v>6</v>
      </c>
      <c r="Q53" s="43">
        <v>7</v>
      </c>
      <c r="R53" s="43">
        <v>7</v>
      </c>
      <c r="S53" s="43">
        <v>7</v>
      </c>
      <c r="T53" s="152">
        <f>SUM(M53:S53)</f>
        <v>40</v>
      </c>
      <c r="U53" s="162">
        <v>7</v>
      </c>
      <c r="V53" s="46">
        <v>1</v>
      </c>
      <c r="W53" s="43">
        <v>5</v>
      </c>
      <c r="X53" s="43">
        <v>1</v>
      </c>
      <c r="Y53" s="43">
        <v>5</v>
      </c>
      <c r="Z53" s="43">
        <v>3</v>
      </c>
      <c r="AA53" s="43">
        <v>3</v>
      </c>
      <c r="AB53" s="47">
        <v>6</v>
      </c>
      <c r="AC53" s="152">
        <f>SUM(V53:AB53)</f>
        <v>24</v>
      </c>
      <c r="AD53" s="162">
        <v>3</v>
      </c>
      <c r="AE53" s="165">
        <f t="shared" ref="AE53:AE54" si="15">L53+U53+AD53</f>
        <v>14</v>
      </c>
      <c r="AF53" s="167">
        <v>6</v>
      </c>
    </row>
    <row r="54" spans="1:32" ht="15.75" thickBot="1" x14ac:dyDescent="0.3">
      <c r="A54" s="213" t="s">
        <v>233</v>
      </c>
      <c r="B54" s="99">
        <v>66</v>
      </c>
      <c r="C54" s="177" t="s">
        <v>63</v>
      </c>
      <c r="D54" s="52">
        <v>5</v>
      </c>
      <c r="E54" s="53">
        <v>4</v>
      </c>
      <c r="F54" s="216">
        <v>3</v>
      </c>
      <c r="G54" s="53">
        <v>6</v>
      </c>
      <c r="H54" s="53">
        <v>6</v>
      </c>
      <c r="I54" s="53">
        <v>7</v>
      </c>
      <c r="J54" s="61">
        <v>4</v>
      </c>
      <c r="K54" s="154">
        <f t="shared" ref="K54" si="16">SUM(D54:J54)</f>
        <v>35</v>
      </c>
      <c r="L54" s="163">
        <v>5</v>
      </c>
      <c r="M54" s="52">
        <v>2</v>
      </c>
      <c r="N54" s="53">
        <v>6</v>
      </c>
      <c r="O54" s="53">
        <v>7</v>
      </c>
      <c r="P54" s="53">
        <v>3</v>
      </c>
      <c r="Q54" s="53">
        <v>3</v>
      </c>
      <c r="R54" s="53">
        <v>5</v>
      </c>
      <c r="S54" s="53">
        <v>3</v>
      </c>
      <c r="T54" s="154">
        <f t="shared" ref="T54" si="17">SUM(M54:S54)</f>
        <v>29</v>
      </c>
      <c r="U54" s="163">
        <v>4</v>
      </c>
      <c r="V54" s="52">
        <v>6</v>
      </c>
      <c r="W54" s="53">
        <v>7</v>
      </c>
      <c r="X54" s="53">
        <v>5</v>
      </c>
      <c r="Y54" s="53">
        <v>7</v>
      </c>
      <c r="Z54" s="53">
        <v>5</v>
      </c>
      <c r="AA54" s="53">
        <v>6</v>
      </c>
      <c r="AB54" s="50">
        <v>7</v>
      </c>
      <c r="AC54" s="154">
        <f t="shared" ref="AC54" si="18">SUM(V54:AB54)</f>
        <v>43</v>
      </c>
      <c r="AD54" s="163">
        <v>6</v>
      </c>
      <c r="AE54" s="166">
        <f t="shared" si="15"/>
        <v>15</v>
      </c>
      <c r="AF54" s="168">
        <v>7</v>
      </c>
    </row>
    <row r="55" spans="1:32" x14ac:dyDescent="0.25">
      <c r="A55" s="211" t="s">
        <v>234</v>
      </c>
      <c r="B55" s="118">
        <v>78</v>
      </c>
      <c r="C55" s="197" t="s">
        <v>75</v>
      </c>
      <c r="D55" s="44">
        <v>1</v>
      </c>
      <c r="E55" s="51">
        <v>2</v>
      </c>
      <c r="F55" s="51">
        <v>3</v>
      </c>
      <c r="G55" s="51">
        <v>4</v>
      </c>
      <c r="H55" s="51">
        <v>2</v>
      </c>
      <c r="I55" s="51">
        <v>3</v>
      </c>
      <c r="J55" s="51">
        <v>2</v>
      </c>
      <c r="K55" s="151">
        <f>SUM(D55:J55)</f>
        <v>17</v>
      </c>
      <c r="L55" s="219">
        <v>1</v>
      </c>
      <c r="M55" s="63">
        <v>1</v>
      </c>
      <c r="N55" s="208">
        <v>1</v>
      </c>
      <c r="O55" s="51">
        <v>2</v>
      </c>
      <c r="P55" s="51">
        <v>5</v>
      </c>
      <c r="Q55" s="208">
        <v>1</v>
      </c>
      <c r="R55" s="51">
        <v>2</v>
      </c>
      <c r="S55" s="208">
        <v>1</v>
      </c>
      <c r="T55" s="151">
        <f>SUM(M55:S55)</f>
        <v>13</v>
      </c>
      <c r="U55" s="79">
        <v>1</v>
      </c>
      <c r="V55" s="44">
        <v>1</v>
      </c>
      <c r="W55" s="51">
        <v>2</v>
      </c>
      <c r="X55" s="51">
        <v>5</v>
      </c>
      <c r="Y55" s="51">
        <v>3</v>
      </c>
      <c r="Z55" s="51">
        <v>2</v>
      </c>
      <c r="AA55" s="51">
        <v>3</v>
      </c>
      <c r="AB55" s="51">
        <v>2</v>
      </c>
      <c r="AC55" s="151">
        <f>SUM(V55:AB55)</f>
        <v>18</v>
      </c>
      <c r="AD55" s="79">
        <v>1</v>
      </c>
      <c r="AE55" s="195">
        <f>L55+U55+AD55</f>
        <v>3</v>
      </c>
      <c r="AF55" s="196">
        <v>1</v>
      </c>
    </row>
    <row r="56" spans="1:32" x14ac:dyDescent="0.25">
      <c r="A56" s="212" t="s">
        <v>234</v>
      </c>
      <c r="B56" s="97">
        <v>75</v>
      </c>
      <c r="C56" s="198" t="s">
        <v>72</v>
      </c>
      <c r="D56" s="46">
        <v>3</v>
      </c>
      <c r="E56" s="43">
        <v>1</v>
      </c>
      <c r="F56" s="43">
        <v>5</v>
      </c>
      <c r="G56" s="43">
        <v>6</v>
      </c>
      <c r="H56" s="43">
        <v>1</v>
      </c>
      <c r="I56" s="43">
        <v>2</v>
      </c>
      <c r="J56" s="43">
        <v>1</v>
      </c>
      <c r="K56" s="152">
        <f>SUM(D56:J56)</f>
        <v>19</v>
      </c>
      <c r="L56" s="162">
        <v>2</v>
      </c>
      <c r="M56" s="46">
        <v>2</v>
      </c>
      <c r="N56" s="43">
        <v>2</v>
      </c>
      <c r="O56" s="43">
        <v>1</v>
      </c>
      <c r="P56" s="43">
        <v>1</v>
      </c>
      <c r="Q56" s="43">
        <v>2</v>
      </c>
      <c r="R56" s="43">
        <v>3</v>
      </c>
      <c r="S56" s="43">
        <v>2</v>
      </c>
      <c r="T56" s="152">
        <f>SUM(M56:S56)</f>
        <v>13</v>
      </c>
      <c r="U56" s="80">
        <v>2</v>
      </c>
      <c r="V56" s="46">
        <v>5</v>
      </c>
      <c r="W56" s="201">
        <v>1</v>
      </c>
      <c r="X56" s="43">
        <v>3</v>
      </c>
      <c r="Y56" s="201">
        <v>1</v>
      </c>
      <c r="Z56" s="43">
        <v>6</v>
      </c>
      <c r="AA56" s="43">
        <v>2</v>
      </c>
      <c r="AB56" s="201">
        <v>1</v>
      </c>
      <c r="AC56" s="152">
        <f>SUM(V56:AB56)</f>
        <v>19</v>
      </c>
      <c r="AD56" s="80">
        <v>2</v>
      </c>
      <c r="AE56" s="165">
        <f>L56+U56+AD56</f>
        <v>6</v>
      </c>
      <c r="AF56" s="167">
        <v>2</v>
      </c>
    </row>
    <row r="57" spans="1:32" x14ac:dyDescent="0.25">
      <c r="A57" s="212" t="s">
        <v>234</v>
      </c>
      <c r="B57" s="97">
        <v>77</v>
      </c>
      <c r="C57" s="198" t="s">
        <v>74</v>
      </c>
      <c r="D57" s="46">
        <v>6</v>
      </c>
      <c r="E57" s="43">
        <v>3</v>
      </c>
      <c r="F57" s="43">
        <v>7</v>
      </c>
      <c r="G57" s="43">
        <v>1</v>
      </c>
      <c r="H57" s="43">
        <v>7</v>
      </c>
      <c r="I57" s="43">
        <v>1</v>
      </c>
      <c r="J57" s="43">
        <v>3</v>
      </c>
      <c r="K57" s="152">
        <f>SUM(D57:J57)</f>
        <v>28</v>
      </c>
      <c r="L57" s="162">
        <v>3</v>
      </c>
      <c r="M57" s="46">
        <v>6</v>
      </c>
      <c r="N57" s="43">
        <v>3</v>
      </c>
      <c r="O57" s="43">
        <v>4</v>
      </c>
      <c r="P57" s="43">
        <v>4</v>
      </c>
      <c r="Q57" s="43">
        <v>7</v>
      </c>
      <c r="R57" s="43">
        <v>1</v>
      </c>
      <c r="S57" s="43">
        <v>3</v>
      </c>
      <c r="T57" s="152">
        <f>SUM(M57:S57)</f>
        <v>28</v>
      </c>
      <c r="U57" s="80">
        <v>4</v>
      </c>
      <c r="V57" s="46">
        <v>3</v>
      </c>
      <c r="W57" s="43">
        <v>4</v>
      </c>
      <c r="X57" s="43">
        <v>1</v>
      </c>
      <c r="Y57" s="43">
        <v>2</v>
      </c>
      <c r="Z57" s="43">
        <v>4</v>
      </c>
      <c r="AA57" s="43">
        <v>1</v>
      </c>
      <c r="AB57" s="43">
        <v>4</v>
      </c>
      <c r="AC57" s="152">
        <f>SUM(V57:AB57)</f>
        <v>19</v>
      </c>
      <c r="AD57" s="80">
        <v>3</v>
      </c>
      <c r="AE57" s="165">
        <f>L57+U57+AD57</f>
        <v>10</v>
      </c>
      <c r="AF57" s="167">
        <v>3</v>
      </c>
    </row>
    <row r="58" spans="1:32" x14ac:dyDescent="0.25">
      <c r="A58" s="212" t="s">
        <v>234</v>
      </c>
      <c r="B58" s="97">
        <v>79</v>
      </c>
      <c r="C58" s="198" t="s">
        <v>76</v>
      </c>
      <c r="D58" s="46">
        <v>5</v>
      </c>
      <c r="E58" s="43">
        <v>5</v>
      </c>
      <c r="F58" s="201">
        <v>1</v>
      </c>
      <c r="G58" s="43">
        <v>5</v>
      </c>
      <c r="H58" s="43">
        <v>4</v>
      </c>
      <c r="I58" s="43">
        <v>5</v>
      </c>
      <c r="J58" s="43">
        <v>5</v>
      </c>
      <c r="K58" s="152">
        <f>SUM(D58:J58)</f>
        <v>30</v>
      </c>
      <c r="L58" s="162">
        <v>4</v>
      </c>
      <c r="M58" s="46">
        <v>4</v>
      </c>
      <c r="N58" s="43">
        <v>5</v>
      </c>
      <c r="O58" s="43">
        <v>3</v>
      </c>
      <c r="P58" s="43">
        <v>6</v>
      </c>
      <c r="Q58" s="43">
        <v>3</v>
      </c>
      <c r="R58" s="43">
        <v>5</v>
      </c>
      <c r="S58" s="43">
        <v>5</v>
      </c>
      <c r="T58" s="152">
        <f>SUM(M58:S58)</f>
        <v>31</v>
      </c>
      <c r="U58" s="80">
        <v>5</v>
      </c>
      <c r="V58" s="46">
        <v>4</v>
      </c>
      <c r="W58" s="43">
        <v>5</v>
      </c>
      <c r="X58" s="43">
        <v>4</v>
      </c>
      <c r="Y58" s="43">
        <v>7</v>
      </c>
      <c r="Z58" s="201">
        <v>1</v>
      </c>
      <c r="AA58" s="43">
        <v>6</v>
      </c>
      <c r="AB58" s="43">
        <v>5</v>
      </c>
      <c r="AC58" s="152">
        <f>SUM(V58:AB58)</f>
        <v>32</v>
      </c>
      <c r="AD58" s="80">
        <v>4</v>
      </c>
      <c r="AE58" s="165">
        <f>L58+U58+AD58</f>
        <v>13</v>
      </c>
      <c r="AF58" s="167">
        <v>4</v>
      </c>
    </row>
    <row r="59" spans="1:32" x14ac:dyDescent="0.25">
      <c r="A59" s="212" t="s">
        <v>234</v>
      </c>
      <c r="B59" s="97">
        <v>80</v>
      </c>
      <c r="C59" s="198" t="s">
        <v>77</v>
      </c>
      <c r="D59" s="46">
        <v>2</v>
      </c>
      <c r="E59" s="43">
        <v>4</v>
      </c>
      <c r="F59" s="43">
        <v>6</v>
      </c>
      <c r="G59" s="43">
        <v>7</v>
      </c>
      <c r="H59" s="43">
        <v>6</v>
      </c>
      <c r="I59" s="43">
        <v>4</v>
      </c>
      <c r="J59" s="43">
        <v>6</v>
      </c>
      <c r="K59" s="152">
        <f>SUM(D59:J59)</f>
        <v>35</v>
      </c>
      <c r="L59" s="162">
        <v>6</v>
      </c>
      <c r="M59" s="46">
        <v>3</v>
      </c>
      <c r="N59" s="43">
        <v>4</v>
      </c>
      <c r="O59" s="43">
        <v>5</v>
      </c>
      <c r="P59" s="43">
        <v>2</v>
      </c>
      <c r="Q59" s="43">
        <v>5</v>
      </c>
      <c r="R59" s="43">
        <v>4</v>
      </c>
      <c r="S59" s="43">
        <v>4</v>
      </c>
      <c r="T59" s="152">
        <f>SUM(M59:S59)</f>
        <v>27</v>
      </c>
      <c r="U59" s="80">
        <v>3</v>
      </c>
      <c r="V59" s="46">
        <v>2</v>
      </c>
      <c r="W59" s="43">
        <v>3</v>
      </c>
      <c r="X59" s="43">
        <v>7</v>
      </c>
      <c r="Y59" s="43">
        <v>6</v>
      </c>
      <c r="Z59" s="43">
        <v>7</v>
      </c>
      <c r="AA59" s="43">
        <v>4</v>
      </c>
      <c r="AB59" s="43">
        <v>3</v>
      </c>
      <c r="AC59" s="152">
        <f>SUM(V59:AB59)</f>
        <v>32</v>
      </c>
      <c r="AD59" s="80">
        <v>5</v>
      </c>
      <c r="AE59" s="165">
        <f>L59+U59+AD59</f>
        <v>14</v>
      </c>
      <c r="AF59" s="167">
        <v>5</v>
      </c>
    </row>
    <row r="60" spans="1:32" x14ac:dyDescent="0.25">
      <c r="A60" s="212" t="s">
        <v>234</v>
      </c>
      <c r="B60" s="97">
        <v>74</v>
      </c>
      <c r="C60" s="157" t="s">
        <v>71</v>
      </c>
      <c r="D60" s="46">
        <v>4</v>
      </c>
      <c r="E60" s="43">
        <v>7</v>
      </c>
      <c r="F60" s="43">
        <v>2</v>
      </c>
      <c r="G60" s="43">
        <v>3</v>
      </c>
      <c r="H60" s="43">
        <v>3</v>
      </c>
      <c r="I60" s="43">
        <v>7</v>
      </c>
      <c r="J60" s="43">
        <v>4</v>
      </c>
      <c r="K60" s="152">
        <f t="shared" ref="K60:K61" si="19">SUM(D60:J60)</f>
        <v>30</v>
      </c>
      <c r="L60" s="162">
        <v>5</v>
      </c>
      <c r="M60" s="46">
        <v>5</v>
      </c>
      <c r="N60" s="43">
        <v>6</v>
      </c>
      <c r="O60" s="43">
        <v>6</v>
      </c>
      <c r="P60" s="43">
        <v>7</v>
      </c>
      <c r="Q60" s="43">
        <v>4</v>
      </c>
      <c r="R60" s="43">
        <v>7</v>
      </c>
      <c r="S60" s="43">
        <v>6</v>
      </c>
      <c r="T60" s="152">
        <f t="shared" ref="T60:T61" si="20">SUM(M60:S60)</f>
        <v>41</v>
      </c>
      <c r="U60" s="80">
        <v>6</v>
      </c>
      <c r="V60" s="46">
        <v>6</v>
      </c>
      <c r="W60" s="43">
        <v>7</v>
      </c>
      <c r="X60" s="43">
        <v>6</v>
      </c>
      <c r="Y60" s="43">
        <v>5</v>
      </c>
      <c r="Z60" s="43">
        <v>5</v>
      </c>
      <c r="AA60" s="43">
        <v>7</v>
      </c>
      <c r="AB60" s="43">
        <v>6</v>
      </c>
      <c r="AC60" s="152">
        <f t="shared" ref="AC60:AC61" si="21">SUM(V60:AB60)</f>
        <v>42</v>
      </c>
      <c r="AD60" s="80">
        <v>7</v>
      </c>
      <c r="AE60" s="165">
        <f t="shared" ref="AE60:AE61" si="22">L60+U60+AD60</f>
        <v>18</v>
      </c>
      <c r="AF60" s="167">
        <v>6</v>
      </c>
    </row>
    <row r="61" spans="1:32" ht="15.75" thickBot="1" x14ac:dyDescent="0.3">
      <c r="A61" s="213" t="s">
        <v>234</v>
      </c>
      <c r="B61" s="99">
        <v>76</v>
      </c>
      <c r="C61" s="177" t="s">
        <v>73</v>
      </c>
      <c r="D61" s="52">
        <v>7</v>
      </c>
      <c r="E61" s="53">
        <v>6</v>
      </c>
      <c r="F61" s="53">
        <v>4</v>
      </c>
      <c r="G61" s="53">
        <v>2</v>
      </c>
      <c r="H61" s="53">
        <v>5</v>
      </c>
      <c r="I61" s="53">
        <v>6</v>
      </c>
      <c r="J61" s="53">
        <v>7</v>
      </c>
      <c r="K61" s="154">
        <f t="shared" si="19"/>
        <v>37</v>
      </c>
      <c r="L61" s="163">
        <v>7</v>
      </c>
      <c r="M61" s="52">
        <v>7</v>
      </c>
      <c r="N61" s="53">
        <v>7</v>
      </c>
      <c r="O61" s="53">
        <v>7</v>
      </c>
      <c r="P61" s="53">
        <v>3</v>
      </c>
      <c r="Q61" s="53">
        <v>6</v>
      </c>
      <c r="R61" s="53">
        <v>6</v>
      </c>
      <c r="S61" s="53">
        <v>7</v>
      </c>
      <c r="T61" s="154">
        <f t="shared" si="20"/>
        <v>43</v>
      </c>
      <c r="U61" s="81">
        <v>7</v>
      </c>
      <c r="V61" s="52">
        <v>7</v>
      </c>
      <c r="W61" s="53">
        <v>6</v>
      </c>
      <c r="X61" s="53">
        <v>2</v>
      </c>
      <c r="Y61" s="53">
        <v>4</v>
      </c>
      <c r="Z61" s="53">
        <v>3</v>
      </c>
      <c r="AA61" s="53">
        <v>5</v>
      </c>
      <c r="AB61" s="53">
        <v>7</v>
      </c>
      <c r="AC61" s="154">
        <f t="shared" si="21"/>
        <v>34</v>
      </c>
      <c r="AD61" s="81">
        <v>6</v>
      </c>
      <c r="AE61" s="166">
        <f t="shared" si="22"/>
        <v>20</v>
      </c>
      <c r="AF61" s="168">
        <v>7</v>
      </c>
    </row>
    <row r="62" spans="1:32" x14ac:dyDescent="0.25">
      <c r="A62" s="159" t="s">
        <v>235</v>
      </c>
      <c r="B62" s="118">
        <v>82</v>
      </c>
      <c r="C62" s="197" t="s">
        <v>79</v>
      </c>
      <c r="D62" s="44">
        <v>4</v>
      </c>
      <c r="E62" s="51">
        <v>5</v>
      </c>
      <c r="F62" s="51">
        <v>6</v>
      </c>
      <c r="G62" s="51">
        <v>4</v>
      </c>
      <c r="H62" s="51">
        <v>6</v>
      </c>
      <c r="I62" s="51">
        <v>2</v>
      </c>
      <c r="J62" s="51">
        <v>6</v>
      </c>
      <c r="K62" s="151">
        <f t="shared" ref="K62:K67" si="23">SUM(D62:J62)</f>
        <v>33</v>
      </c>
      <c r="L62" s="219">
        <v>5</v>
      </c>
      <c r="M62" s="220">
        <v>1</v>
      </c>
      <c r="N62" s="221">
        <v>1</v>
      </c>
      <c r="O62" s="221">
        <v>1</v>
      </c>
      <c r="P62" s="221">
        <v>5</v>
      </c>
      <c r="Q62" s="221">
        <v>2</v>
      </c>
      <c r="R62" s="221">
        <v>1</v>
      </c>
      <c r="S62" s="221">
        <v>1</v>
      </c>
      <c r="T62" s="151">
        <f t="shared" ref="T62:T67" si="24">SUM(M62:S62)</f>
        <v>12</v>
      </c>
      <c r="U62" s="79">
        <v>1</v>
      </c>
      <c r="V62" s="44">
        <v>3</v>
      </c>
      <c r="W62" s="51">
        <v>1</v>
      </c>
      <c r="X62" s="51">
        <v>4</v>
      </c>
      <c r="Y62" s="51">
        <v>3</v>
      </c>
      <c r="Z62" s="51">
        <v>2</v>
      </c>
      <c r="AA62" s="51">
        <v>2</v>
      </c>
      <c r="AB62" s="51">
        <v>2</v>
      </c>
      <c r="AC62" s="151">
        <f t="shared" ref="AC62:AC67" si="25">SUM(V62:AB62)</f>
        <v>17</v>
      </c>
      <c r="AD62" s="79">
        <v>2</v>
      </c>
      <c r="AE62" s="195">
        <f t="shared" ref="AE62:AE67" si="26">L62+U62+AD62</f>
        <v>8</v>
      </c>
      <c r="AF62" s="196">
        <v>1</v>
      </c>
    </row>
    <row r="63" spans="1:32" x14ac:dyDescent="0.25">
      <c r="A63" s="160" t="s">
        <v>235</v>
      </c>
      <c r="B63" s="97">
        <v>84</v>
      </c>
      <c r="C63" s="198" t="s">
        <v>81</v>
      </c>
      <c r="D63" s="46">
        <v>1</v>
      </c>
      <c r="E63" s="43">
        <v>1</v>
      </c>
      <c r="F63" s="43">
        <v>1</v>
      </c>
      <c r="G63" s="43">
        <v>2</v>
      </c>
      <c r="H63" s="43">
        <v>2</v>
      </c>
      <c r="I63" s="43">
        <v>1</v>
      </c>
      <c r="J63" s="43">
        <v>1</v>
      </c>
      <c r="K63" s="152">
        <f>SUM(D63:J63)</f>
        <v>9</v>
      </c>
      <c r="L63" s="162">
        <v>1</v>
      </c>
      <c r="M63" s="46">
        <v>3</v>
      </c>
      <c r="N63" s="43">
        <v>6</v>
      </c>
      <c r="O63" s="43">
        <v>5</v>
      </c>
      <c r="P63" s="43">
        <v>3</v>
      </c>
      <c r="Q63" s="43">
        <v>5</v>
      </c>
      <c r="R63" s="43">
        <v>3</v>
      </c>
      <c r="S63" s="43">
        <v>6</v>
      </c>
      <c r="T63" s="152">
        <f>SUM(M63:S63)</f>
        <v>31</v>
      </c>
      <c r="U63" s="80">
        <v>5</v>
      </c>
      <c r="V63" s="46">
        <v>1</v>
      </c>
      <c r="W63" s="218">
        <v>2</v>
      </c>
      <c r="X63" s="218">
        <v>2</v>
      </c>
      <c r="Y63" s="218">
        <v>1</v>
      </c>
      <c r="Z63" s="218">
        <v>5</v>
      </c>
      <c r="AA63" s="218">
        <v>4</v>
      </c>
      <c r="AB63" s="218">
        <v>3</v>
      </c>
      <c r="AC63" s="152">
        <f>SUM(V63:AB63)</f>
        <v>18</v>
      </c>
      <c r="AD63" s="80">
        <v>3</v>
      </c>
      <c r="AE63" s="165">
        <f>L63+U63+AD63</f>
        <v>9</v>
      </c>
      <c r="AF63" s="167">
        <v>2</v>
      </c>
    </row>
    <row r="64" spans="1:32" x14ac:dyDescent="0.25">
      <c r="A64" s="160" t="s">
        <v>235</v>
      </c>
      <c r="B64" s="97">
        <v>86</v>
      </c>
      <c r="C64" s="198" t="s">
        <v>83</v>
      </c>
      <c r="D64" s="46">
        <v>6</v>
      </c>
      <c r="E64" s="43">
        <v>4</v>
      </c>
      <c r="F64" s="43">
        <v>3</v>
      </c>
      <c r="G64" s="43">
        <v>1</v>
      </c>
      <c r="H64" s="43">
        <v>3</v>
      </c>
      <c r="I64" s="43">
        <v>5</v>
      </c>
      <c r="J64" s="43">
        <v>4</v>
      </c>
      <c r="K64" s="152">
        <f>SUM(D64:J64)</f>
        <v>26</v>
      </c>
      <c r="L64" s="162">
        <v>4</v>
      </c>
      <c r="M64" s="46">
        <v>6</v>
      </c>
      <c r="N64" s="43">
        <v>2</v>
      </c>
      <c r="O64" s="43">
        <v>2</v>
      </c>
      <c r="P64" s="43">
        <v>4</v>
      </c>
      <c r="Q64" s="43">
        <v>3</v>
      </c>
      <c r="R64" s="43">
        <v>5</v>
      </c>
      <c r="S64" s="43">
        <v>2</v>
      </c>
      <c r="T64" s="152">
        <f>SUM(M64:S64)</f>
        <v>24</v>
      </c>
      <c r="U64" s="80">
        <v>4</v>
      </c>
      <c r="V64" s="46">
        <v>6</v>
      </c>
      <c r="W64" s="218">
        <v>3</v>
      </c>
      <c r="X64" s="218">
        <v>1</v>
      </c>
      <c r="Y64" s="218">
        <v>2</v>
      </c>
      <c r="Z64" s="218">
        <v>1</v>
      </c>
      <c r="AA64" s="218">
        <v>1</v>
      </c>
      <c r="AB64" s="218">
        <v>1</v>
      </c>
      <c r="AC64" s="152">
        <f>SUM(V64:AB64)</f>
        <v>15</v>
      </c>
      <c r="AD64" s="80">
        <v>1</v>
      </c>
      <c r="AE64" s="165">
        <f>L64+U64+AD64</f>
        <v>9</v>
      </c>
      <c r="AF64" s="167">
        <v>3</v>
      </c>
    </row>
    <row r="65" spans="1:32" x14ac:dyDescent="0.25">
      <c r="A65" s="160" t="s">
        <v>235</v>
      </c>
      <c r="B65" s="97">
        <v>85</v>
      </c>
      <c r="C65" s="198" t="s">
        <v>82</v>
      </c>
      <c r="D65" s="46">
        <v>3</v>
      </c>
      <c r="E65" s="43">
        <v>3</v>
      </c>
      <c r="F65" s="43">
        <v>4</v>
      </c>
      <c r="G65" s="43">
        <v>3</v>
      </c>
      <c r="H65" s="43">
        <v>5</v>
      </c>
      <c r="I65" s="43">
        <v>4</v>
      </c>
      <c r="J65" s="43">
        <v>3</v>
      </c>
      <c r="K65" s="152">
        <f>SUM(D65:J65)</f>
        <v>25</v>
      </c>
      <c r="L65" s="162">
        <v>3</v>
      </c>
      <c r="M65" s="46">
        <v>2</v>
      </c>
      <c r="N65" s="43">
        <v>3</v>
      </c>
      <c r="O65" s="43">
        <v>4</v>
      </c>
      <c r="P65" s="43">
        <v>1</v>
      </c>
      <c r="Q65" s="43">
        <v>4</v>
      </c>
      <c r="R65" s="43">
        <v>2</v>
      </c>
      <c r="S65" s="43">
        <v>3</v>
      </c>
      <c r="T65" s="152">
        <f>SUM(M65:S65)</f>
        <v>19</v>
      </c>
      <c r="U65" s="80">
        <v>2</v>
      </c>
      <c r="V65" s="46">
        <v>5</v>
      </c>
      <c r="W65" s="218">
        <v>4</v>
      </c>
      <c r="X65" s="218">
        <v>3</v>
      </c>
      <c r="Y65" s="218">
        <v>4</v>
      </c>
      <c r="Z65" s="218">
        <v>4</v>
      </c>
      <c r="AA65" s="218">
        <v>3</v>
      </c>
      <c r="AB65" s="218">
        <v>4</v>
      </c>
      <c r="AC65" s="152">
        <f>SUM(V65:AB65)</f>
        <v>27</v>
      </c>
      <c r="AD65" s="80">
        <v>4</v>
      </c>
      <c r="AE65" s="165">
        <f>L65+U65+AD65</f>
        <v>9</v>
      </c>
      <c r="AF65" s="167">
        <v>4</v>
      </c>
    </row>
    <row r="66" spans="1:32" x14ac:dyDescent="0.25">
      <c r="A66" s="160" t="s">
        <v>235</v>
      </c>
      <c r="B66" s="97">
        <v>81</v>
      </c>
      <c r="C66" s="198" t="s">
        <v>78</v>
      </c>
      <c r="D66" s="46">
        <v>2</v>
      </c>
      <c r="E66" s="43">
        <v>2</v>
      </c>
      <c r="F66" s="43">
        <v>2</v>
      </c>
      <c r="G66" s="43">
        <v>5</v>
      </c>
      <c r="H66" s="43">
        <v>1</v>
      </c>
      <c r="I66" s="43">
        <v>3</v>
      </c>
      <c r="J66" s="43">
        <v>2</v>
      </c>
      <c r="K66" s="152">
        <f>SUM(D66:J66)</f>
        <v>17</v>
      </c>
      <c r="L66" s="162">
        <v>2</v>
      </c>
      <c r="M66" s="46">
        <v>5</v>
      </c>
      <c r="N66" s="43">
        <v>5</v>
      </c>
      <c r="O66" s="43">
        <v>6</v>
      </c>
      <c r="P66" s="43">
        <v>6</v>
      </c>
      <c r="Q66" s="43">
        <v>6</v>
      </c>
      <c r="R66" s="43">
        <v>6</v>
      </c>
      <c r="S66" s="43">
        <v>5</v>
      </c>
      <c r="T66" s="152">
        <f>SUM(M66:S66)</f>
        <v>39</v>
      </c>
      <c r="U66" s="80">
        <v>6</v>
      </c>
      <c r="V66" s="46">
        <v>2</v>
      </c>
      <c r="W66" s="218">
        <v>5</v>
      </c>
      <c r="X66" s="218">
        <v>6</v>
      </c>
      <c r="Y66" s="218">
        <v>6</v>
      </c>
      <c r="Z66" s="218">
        <v>6</v>
      </c>
      <c r="AA66" s="218">
        <v>6</v>
      </c>
      <c r="AB66" s="218">
        <v>6</v>
      </c>
      <c r="AC66" s="152">
        <f>SUM(V66:AB66)</f>
        <v>37</v>
      </c>
      <c r="AD66" s="80">
        <v>6</v>
      </c>
      <c r="AE66" s="165">
        <f>L66+U66+AD66</f>
        <v>14</v>
      </c>
      <c r="AF66" s="167">
        <v>5</v>
      </c>
    </row>
    <row r="67" spans="1:32" ht="15.75" thickBot="1" x14ac:dyDescent="0.3">
      <c r="A67" s="161" t="s">
        <v>235</v>
      </c>
      <c r="B67" s="99">
        <v>83</v>
      </c>
      <c r="C67" s="177" t="s">
        <v>80</v>
      </c>
      <c r="D67" s="52">
        <v>5</v>
      </c>
      <c r="E67" s="53">
        <v>6</v>
      </c>
      <c r="F67" s="53">
        <v>5</v>
      </c>
      <c r="G67" s="53">
        <v>6</v>
      </c>
      <c r="H67" s="53">
        <v>4</v>
      </c>
      <c r="I67" s="53">
        <v>6</v>
      </c>
      <c r="J67" s="53">
        <v>5</v>
      </c>
      <c r="K67" s="154">
        <f t="shared" si="23"/>
        <v>37</v>
      </c>
      <c r="L67" s="163">
        <v>6</v>
      </c>
      <c r="M67" s="52">
        <v>4</v>
      </c>
      <c r="N67" s="53">
        <v>4</v>
      </c>
      <c r="O67" s="53">
        <v>3</v>
      </c>
      <c r="P67" s="53">
        <v>2</v>
      </c>
      <c r="Q67" s="53">
        <v>1</v>
      </c>
      <c r="R67" s="53">
        <v>4</v>
      </c>
      <c r="S67" s="53">
        <v>4</v>
      </c>
      <c r="T67" s="154">
        <f t="shared" si="24"/>
        <v>22</v>
      </c>
      <c r="U67" s="81">
        <v>3</v>
      </c>
      <c r="V67" s="52">
        <v>4</v>
      </c>
      <c r="W67" s="222">
        <v>6</v>
      </c>
      <c r="X67" s="222">
        <v>5</v>
      </c>
      <c r="Y67" s="222">
        <v>5</v>
      </c>
      <c r="Z67" s="222">
        <v>3</v>
      </c>
      <c r="AA67" s="222">
        <v>5</v>
      </c>
      <c r="AB67" s="222">
        <v>2</v>
      </c>
      <c r="AC67" s="154">
        <f t="shared" si="25"/>
        <v>30</v>
      </c>
      <c r="AD67" s="81">
        <v>5</v>
      </c>
      <c r="AE67" s="166">
        <f t="shared" si="26"/>
        <v>14</v>
      </c>
      <c r="AF67" s="168">
        <v>6</v>
      </c>
    </row>
    <row r="68" spans="1:32" ht="15.75" thickBot="1" x14ac:dyDescent="0.3">
      <c r="A68" s="169" t="s">
        <v>236</v>
      </c>
      <c r="B68" s="223">
        <v>98</v>
      </c>
      <c r="C68" s="171" t="s">
        <v>93</v>
      </c>
      <c r="D68" s="181" t="s">
        <v>221</v>
      </c>
      <c r="E68" s="182" t="s">
        <v>221</v>
      </c>
      <c r="F68" s="182" t="s">
        <v>223</v>
      </c>
      <c r="G68" s="182" t="s">
        <v>222</v>
      </c>
      <c r="H68" s="182" t="s">
        <v>222</v>
      </c>
      <c r="I68" s="182" t="s">
        <v>221</v>
      </c>
      <c r="J68" s="182" t="s">
        <v>221</v>
      </c>
      <c r="K68" s="199" t="s">
        <v>221</v>
      </c>
      <c r="L68" s="200">
        <v>1</v>
      </c>
      <c r="M68" s="184" t="s">
        <v>221</v>
      </c>
      <c r="N68" s="182" t="s">
        <v>221</v>
      </c>
      <c r="O68" s="182" t="s">
        <v>223</v>
      </c>
      <c r="P68" s="182" t="s">
        <v>222</v>
      </c>
      <c r="Q68" s="182" t="s">
        <v>221</v>
      </c>
      <c r="R68" s="182" t="s">
        <v>221</v>
      </c>
      <c r="S68" s="182" t="s">
        <v>221</v>
      </c>
      <c r="T68" s="199" t="s">
        <v>221</v>
      </c>
      <c r="U68" s="200">
        <v>1</v>
      </c>
      <c r="V68" s="184" t="s">
        <v>223</v>
      </c>
      <c r="W68" s="182" t="s">
        <v>221</v>
      </c>
      <c r="X68" s="182" t="s">
        <v>222</v>
      </c>
      <c r="Y68" s="182" t="s">
        <v>222</v>
      </c>
      <c r="Z68" s="182" t="s">
        <v>221</v>
      </c>
      <c r="AA68" s="182" t="s">
        <v>221</v>
      </c>
      <c r="AB68" s="182" t="s">
        <v>221</v>
      </c>
      <c r="AC68" s="175" t="s">
        <v>221</v>
      </c>
      <c r="AD68" s="183">
        <v>1</v>
      </c>
      <c r="AE68" s="193" t="s">
        <v>221</v>
      </c>
      <c r="AF68" s="194">
        <v>1</v>
      </c>
    </row>
    <row r="69" spans="1:32" x14ac:dyDescent="0.25">
      <c r="A69" s="159" t="s">
        <v>237</v>
      </c>
      <c r="B69" s="118">
        <v>91</v>
      </c>
      <c r="C69" s="197" t="s">
        <v>88</v>
      </c>
      <c r="D69" s="44">
        <v>2</v>
      </c>
      <c r="E69" s="51">
        <v>1</v>
      </c>
      <c r="F69" s="51">
        <v>1</v>
      </c>
      <c r="G69" s="51">
        <v>3</v>
      </c>
      <c r="H69" s="51">
        <v>1</v>
      </c>
      <c r="I69" s="51">
        <v>1</v>
      </c>
      <c r="J69" s="51">
        <v>1</v>
      </c>
      <c r="K69" s="151">
        <f t="shared" ref="K69:K75" si="27">SUM(D69:J69)</f>
        <v>10</v>
      </c>
      <c r="L69" s="219">
        <v>1</v>
      </c>
      <c r="M69" s="220">
        <v>2</v>
      </c>
      <c r="N69" s="221">
        <v>4</v>
      </c>
      <c r="O69" s="221">
        <v>2</v>
      </c>
      <c r="P69" s="221">
        <v>3</v>
      </c>
      <c r="Q69" s="221">
        <v>1</v>
      </c>
      <c r="R69" s="221">
        <v>2</v>
      </c>
      <c r="S69" s="221">
        <v>4</v>
      </c>
      <c r="T69" s="151">
        <f t="shared" ref="T69:T75" si="28">SUM(M69:S69)</f>
        <v>18</v>
      </c>
      <c r="U69" s="79">
        <v>1</v>
      </c>
      <c r="V69" s="44">
        <v>4</v>
      </c>
      <c r="W69" s="51">
        <v>2</v>
      </c>
      <c r="X69" s="51">
        <v>1</v>
      </c>
      <c r="Y69" s="51">
        <v>2</v>
      </c>
      <c r="Z69" s="51">
        <v>1</v>
      </c>
      <c r="AA69" s="51">
        <v>2</v>
      </c>
      <c r="AB69" s="51">
        <v>2</v>
      </c>
      <c r="AC69" s="151">
        <f t="shared" ref="AC69:AC75" si="29">SUM(V69:AB69)</f>
        <v>14</v>
      </c>
      <c r="AD69" s="79">
        <v>1</v>
      </c>
      <c r="AE69" s="195">
        <f t="shared" ref="AE69:AE75" si="30">L69+U69+AD69</f>
        <v>3</v>
      </c>
      <c r="AF69" s="196">
        <v>1</v>
      </c>
    </row>
    <row r="70" spans="1:32" x14ac:dyDescent="0.25">
      <c r="A70" s="160" t="s">
        <v>237</v>
      </c>
      <c r="B70" s="97">
        <v>90</v>
      </c>
      <c r="C70" s="198" t="s">
        <v>87</v>
      </c>
      <c r="D70" s="46">
        <v>4</v>
      </c>
      <c r="E70" s="43">
        <v>2</v>
      </c>
      <c r="F70" s="43">
        <v>2</v>
      </c>
      <c r="G70" s="43">
        <v>1</v>
      </c>
      <c r="H70" s="43">
        <v>3</v>
      </c>
      <c r="I70" s="43">
        <v>5</v>
      </c>
      <c r="J70" s="43">
        <v>2</v>
      </c>
      <c r="K70" s="152">
        <f>SUM(D70:J70)</f>
        <v>19</v>
      </c>
      <c r="L70" s="162">
        <v>2</v>
      </c>
      <c r="M70" s="46">
        <v>5</v>
      </c>
      <c r="N70" s="43">
        <v>2</v>
      </c>
      <c r="O70" s="43">
        <v>1</v>
      </c>
      <c r="P70" s="43">
        <v>1</v>
      </c>
      <c r="Q70" s="43">
        <v>5</v>
      </c>
      <c r="R70" s="43">
        <v>3</v>
      </c>
      <c r="S70" s="43">
        <v>2</v>
      </c>
      <c r="T70" s="152">
        <f>SUM(M70:S70)</f>
        <v>19</v>
      </c>
      <c r="U70" s="80">
        <v>2</v>
      </c>
      <c r="V70" s="46">
        <v>1</v>
      </c>
      <c r="W70" s="218">
        <v>3</v>
      </c>
      <c r="X70" s="218">
        <v>3</v>
      </c>
      <c r="Y70" s="218">
        <v>3</v>
      </c>
      <c r="Z70" s="218">
        <v>2</v>
      </c>
      <c r="AA70" s="218">
        <v>5</v>
      </c>
      <c r="AB70" s="218">
        <v>3</v>
      </c>
      <c r="AC70" s="152">
        <f>SUM(V70:AB70)</f>
        <v>20</v>
      </c>
      <c r="AD70" s="80">
        <v>3</v>
      </c>
      <c r="AE70" s="165">
        <f>L70+U70+AD70</f>
        <v>7</v>
      </c>
      <c r="AF70" s="167">
        <v>2</v>
      </c>
    </row>
    <row r="71" spans="1:32" x14ac:dyDescent="0.25">
      <c r="A71" s="160" t="s">
        <v>237</v>
      </c>
      <c r="B71" s="97">
        <v>89</v>
      </c>
      <c r="C71" s="198" t="s">
        <v>86</v>
      </c>
      <c r="D71" s="46">
        <v>5</v>
      </c>
      <c r="E71" s="43">
        <v>3</v>
      </c>
      <c r="F71" s="43">
        <v>6</v>
      </c>
      <c r="G71" s="43">
        <v>5</v>
      </c>
      <c r="H71" s="43">
        <v>6</v>
      </c>
      <c r="I71" s="43">
        <v>4</v>
      </c>
      <c r="J71" s="43">
        <v>3</v>
      </c>
      <c r="K71" s="152">
        <f>SUM(D71:J71)</f>
        <v>32</v>
      </c>
      <c r="L71" s="162">
        <v>4</v>
      </c>
      <c r="M71" s="46">
        <v>6</v>
      </c>
      <c r="N71" s="43">
        <v>1</v>
      </c>
      <c r="O71" s="43">
        <v>3</v>
      </c>
      <c r="P71" s="43">
        <v>6</v>
      </c>
      <c r="Q71" s="43">
        <v>6</v>
      </c>
      <c r="R71" s="43">
        <v>5</v>
      </c>
      <c r="S71" s="43">
        <v>1</v>
      </c>
      <c r="T71" s="152">
        <f>SUM(M71:S71)</f>
        <v>28</v>
      </c>
      <c r="U71" s="80">
        <v>4</v>
      </c>
      <c r="V71" s="46">
        <v>3</v>
      </c>
      <c r="W71" s="218">
        <v>1</v>
      </c>
      <c r="X71" s="218">
        <v>2</v>
      </c>
      <c r="Y71" s="218">
        <v>1</v>
      </c>
      <c r="Z71" s="218">
        <v>6</v>
      </c>
      <c r="AA71" s="218">
        <v>1</v>
      </c>
      <c r="AB71" s="218">
        <v>1</v>
      </c>
      <c r="AC71" s="152">
        <f>SUM(V71:AB71)</f>
        <v>15</v>
      </c>
      <c r="AD71" s="215">
        <v>2</v>
      </c>
      <c r="AE71" s="165">
        <f>L71+U71+AD71</f>
        <v>10</v>
      </c>
      <c r="AF71" s="167">
        <v>3</v>
      </c>
    </row>
    <row r="72" spans="1:32" x14ac:dyDescent="0.25">
      <c r="A72" s="160" t="s">
        <v>237</v>
      </c>
      <c r="B72" s="97">
        <v>94</v>
      </c>
      <c r="C72" s="198" t="s">
        <v>91</v>
      </c>
      <c r="D72" s="46">
        <v>3</v>
      </c>
      <c r="E72" s="43">
        <v>4</v>
      </c>
      <c r="F72" s="43">
        <v>3</v>
      </c>
      <c r="G72" s="43">
        <v>2</v>
      </c>
      <c r="H72" s="43">
        <v>2</v>
      </c>
      <c r="I72" s="43">
        <v>3</v>
      </c>
      <c r="J72" s="43">
        <v>4</v>
      </c>
      <c r="K72" s="152">
        <f>SUM(D72:J72)</f>
        <v>21</v>
      </c>
      <c r="L72" s="162">
        <v>3</v>
      </c>
      <c r="M72" s="46">
        <v>4</v>
      </c>
      <c r="N72" s="43">
        <v>3</v>
      </c>
      <c r="O72" s="43">
        <v>4</v>
      </c>
      <c r="P72" s="43">
        <v>2</v>
      </c>
      <c r="Q72" s="43">
        <v>2</v>
      </c>
      <c r="R72" s="43">
        <v>4</v>
      </c>
      <c r="S72" s="43">
        <v>3</v>
      </c>
      <c r="T72" s="152">
        <f>SUM(M72:S72)</f>
        <v>22</v>
      </c>
      <c r="U72" s="80">
        <v>3</v>
      </c>
      <c r="V72" s="46">
        <v>2</v>
      </c>
      <c r="W72" s="218">
        <v>4</v>
      </c>
      <c r="X72" s="218">
        <v>4</v>
      </c>
      <c r="Y72" s="218">
        <v>4</v>
      </c>
      <c r="Z72" s="218">
        <v>3</v>
      </c>
      <c r="AA72" s="218">
        <v>4</v>
      </c>
      <c r="AB72" s="218">
        <v>4</v>
      </c>
      <c r="AC72" s="152">
        <f>SUM(V72:AB72)</f>
        <v>25</v>
      </c>
      <c r="AD72" s="80">
        <v>4</v>
      </c>
      <c r="AE72" s="165">
        <f>L72+U72+AD72</f>
        <v>10</v>
      </c>
      <c r="AF72" s="167">
        <v>4</v>
      </c>
    </row>
    <row r="73" spans="1:32" x14ac:dyDescent="0.25">
      <c r="A73" s="160" t="s">
        <v>237</v>
      </c>
      <c r="B73" s="97">
        <v>93</v>
      </c>
      <c r="C73" s="198" t="s">
        <v>90</v>
      </c>
      <c r="D73" s="46">
        <v>7</v>
      </c>
      <c r="E73" s="43">
        <v>7</v>
      </c>
      <c r="F73" s="43">
        <v>7</v>
      </c>
      <c r="G73" s="43">
        <v>4</v>
      </c>
      <c r="H73" s="43">
        <v>7</v>
      </c>
      <c r="I73" s="43">
        <v>2</v>
      </c>
      <c r="J73" s="43">
        <v>7</v>
      </c>
      <c r="K73" s="152">
        <f t="shared" si="27"/>
        <v>41</v>
      </c>
      <c r="L73" s="162">
        <v>7</v>
      </c>
      <c r="M73" s="46">
        <v>7</v>
      </c>
      <c r="N73" s="43">
        <v>5</v>
      </c>
      <c r="O73" s="43">
        <v>6</v>
      </c>
      <c r="P73" s="43">
        <v>4</v>
      </c>
      <c r="Q73" s="43">
        <v>7</v>
      </c>
      <c r="R73" s="201">
        <v>1</v>
      </c>
      <c r="S73" s="43">
        <v>5</v>
      </c>
      <c r="T73" s="152">
        <f t="shared" si="28"/>
        <v>35</v>
      </c>
      <c r="U73" s="80">
        <v>5</v>
      </c>
      <c r="V73" s="46">
        <v>7</v>
      </c>
      <c r="W73" s="218">
        <v>5</v>
      </c>
      <c r="X73" s="218">
        <v>5</v>
      </c>
      <c r="Y73" s="218">
        <v>5</v>
      </c>
      <c r="Z73" s="218">
        <v>7</v>
      </c>
      <c r="AA73" s="218">
        <v>3</v>
      </c>
      <c r="AB73" s="218">
        <v>5</v>
      </c>
      <c r="AC73" s="152">
        <f t="shared" si="29"/>
        <v>37</v>
      </c>
      <c r="AD73" s="80">
        <v>5</v>
      </c>
      <c r="AE73" s="165">
        <f t="shared" si="30"/>
        <v>17</v>
      </c>
      <c r="AF73" s="167">
        <v>5</v>
      </c>
    </row>
    <row r="74" spans="1:32" x14ac:dyDescent="0.25">
      <c r="A74" s="160" t="s">
        <v>237</v>
      </c>
      <c r="B74" s="97">
        <v>88</v>
      </c>
      <c r="C74" s="157" t="s">
        <v>85</v>
      </c>
      <c r="D74" s="46">
        <v>1</v>
      </c>
      <c r="E74" s="43">
        <v>5</v>
      </c>
      <c r="F74" s="43">
        <v>4</v>
      </c>
      <c r="G74" s="43">
        <v>6</v>
      </c>
      <c r="H74" s="43">
        <v>5</v>
      </c>
      <c r="I74" s="43">
        <v>7</v>
      </c>
      <c r="J74" s="43">
        <v>5</v>
      </c>
      <c r="K74" s="152">
        <f>SUM(D74:J74)</f>
        <v>33</v>
      </c>
      <c r="L74" s="162">
        <v>5</v>
      </c>
      <c r="M74" s="46">
        <v>1</v>
      </c>
      <c r="N74" s="43">
        <v>7</v>
      </c>
      <c r="O74" s="43">
        <v>7</v>
      </c>
      <c r="P74" s="43">
        <v>7</v>
      </c>
      <c r="Q74" s="43">
        <v>4</v>
      </c>
      <c r="R74" s="43">
        <v>6</v>
      </c>
      <c r="S74" s="43">
        <v>7</v>
      </c>
      <c r="T74" s="152">
        <f>SUM(M74:S74)</f>
        <v>39</v>
      </c>
      <c r="U74" s="80">
        <v>7</v>
      </c>
      <c r="V74" s="46">
        <v>6</v>
      </c>
      <c r="W74" s="43">
        <v>6</v>
      </c>
      <c r="X74" s="43">
        <v>6</v>
      </c>
      <c r="Y74" s="43">
        <v>7</v>
      </c>
      <c r="Z74" s="43">
        <v>4</v>
      </c>
      <c r="AA74" s="43">
        <v>6</v>
      </c>
      <c r="AB74" s="43">
        <v>7</v>
      </c>
      <c r="AC74" s="152">
        <f>SUM(V74:AB74)</f>
        <v>42</v>
      </c>
      <c r="AD74" s="80">
        <v>6</v>
      </c>
      <c r="AE74" s="165">
        <f>L74+U74+AD74</f>
        <v>18</v>
      </c>
      <c r="AF74" s="167">
        <v>6</v>
      </c>
    </row>
    <row r="75" spans="1:32" ht="15.75" thickBot="1" x14ac:dyDescent="0.3">
      <c r="A75" s="213" t="s">
        <v>237</v>
      </c>
      <c r="B75" s="99">
        <v>97</v>
      </c>
      <c r="C75" s="177" t="s">
        <v>92</v>
      </c>
      <c r="D75" s="52">
        <v>6</v>
      </c>
      <c r="E75" s="53">
        <v>6</v>
      </c>
      <c r="F75" s="53">
        <v>5</v>
      </c>
      <c r="G75" s="53">
        <v>7</v>
      </c>
      <c r="H75" s="53">
        <v>4</v>
      </c>
      <c r="I75" s="53">
        <v>6</v>
      </c>
      <c r="J75" s="53">
        <v>6</v>
      </c>
      <c r="K75" s="154">
        <f t="shared" si="27"/>
        <v>40</v>
      </c>
      <c r="L75" s="163">
        <v>6</v>
      </c>
      <c r="M75" s="52">
        <v>3</v>
      </c>
      <c r="N75" s="53">
        <v>6</v>
      </c>
      <c r="O75" s="53">
        <v>5</v>
      </c>
      <c r="P75" s="53">
        <v>5</v>
      </c>
      <c r="Q75" s="53">
        <v>3</v>
      </c>
      <c r="R75" s="53">
        <v>7</v>
      </c>
      <c r="S75" s="53">
        <v>6</v>
      </c>
      <c r="T75" s="154">
        <f t="shared" si="28"/>
        <v>35</v>
      </c>
      <c r="U75" s="81">
        <v>6</v>
      </c>
      <c r="V75" s="52">
        <v>5</v>
      </c>
      <c r="W75" s="53">
        <v>7</v>
      </c>
      <c r="X75" s="53">
        <v>7</v>
      </c>
      <c r="Y75" s="53">
        <v>6</v>
      </c>
      <c r="Z75" s="53">
        <v>5</v>
      </c>
      <c r="AA75" s="53">
        <v>7</v>
      </c>
      <c r="AB75" s="53">
        <v>6</v>
      </c>
      <c r="AC75" s="154">
        <f t="shared" si="29"/>
        <v>43</v>
      </c>
      <c r="AD75" s="81">
        <v>7</v>
      </c>
      <c r="AE75" s="166">
        <f t="shared" si="30"/>
        <v>19</v>
      </c>
      <c r="AF75" s="168">
        <v>7</v>
      </c>
    </row>
    <row r="76" spans="1:32" s="103" customFormat="1" ht="15.75" thickBot="1" x14ac:dyDescent="0.3">
      <c r="A76" s="105"/>
      <c r="B76" s="132"/>
      <c r="C76" s="105"/>
      <c r="AE76" s="236"/>
      <c r="AF76" s="237"/>
    </row>
    <row r="77" spans="1:32" ht="15.75" thickBot="1" x14ac:dyDescent="0.3">
      <c r="A77" s="144" t="s">
        <v>238</v>
      </c>
      <c r="B77" s="144" t="s">
        <v>198</v>
      </c>
      <c r="C77" s="145" t="s">
        <v>1</v>
      </c>
      <c r="D77" s="172" t="s">
        <v>239</v>
      </c>
      <c r="E77" s="173"/>
      <c r="F77" s="173"/>
      <c r="G77" s="173"/>
      <c r="H77" s="173"/>
      <c r="I77" s="173"/>
      <c r="J77" s="173"/>
      <c r="K77" s="173"/>
      <c r="L77" s="174"/>
      <c r="M77" s="172" t="s">
        <v>240</v>
      </c>
      <c r="N77" s="173"/>
      <c r="O77" s="173"/>
      <c r="P77" s="173"/>
      <c r="Q77" s="173"/>
      <c r="R77" s="173"/>
      <c r="S77" s="173"/>
      <c r="T77" s="173"/>
      <c r="U77" s="174"/>
      <c r="V77" s="172" t="s">
        <v>241</v>
      </c>
      <c r="W77" s="173"/>
      <c r="X77" s="173"/>
      <c r="Y77" s="173"/>
      <c r="Z77" s="173"/>
      <c r="AA77" s="173"/>
      <c r="AB77" s="173"/>
      <c r="AC77" s="173"/>
      <c r="AD77" s="174"/>
      <c r="AE77" s="224" t="s">
        <v>185</v>
      </c>
      <c r="AF77" s="226" t="s">
        <v>187</v>
      </c>
    </row>
    <row r="78" spans="1:32" ht="15.75" thickBot="1" x14ac:dyDescent="0.3">
      <c r="A78" s="229"/>
      <c r="B78" s="230"/>
      <c r="C78" s="231"/>
      <c r="D78" s="144" t="s">
        <v>177</v>
      </c>
      <c r="E78" s="146" t="s">
        <v>178</v>
      </c>
      <c r="F78" s="146" t="s">
        <v>179</v>
      </c>
      <c r="G78" s="146" t="s">
        <v>180</v>
      </c>
      <c r="H78" s="146" t="s">
        <v>181</v>
      </c>
      <c r="I78" s="146" t="s">
        <v>182</v>
      </c>
      <c r="J78" s="147" t="s">
        <v>183</v>
      </c>
      <c r="K78" s="148" t="s">
        <v>186</v>
      </c>
      <c r="L78" s="149" t="s">
        <v>187</v>
      </c>
      <c r="M78" s="144" t="s">
        <v>177</v>
      </c>
      <c r="N78" s="146" t="s">
        <v>178</v>
      </c>
      <c r="O78" s="146" t="s">
        <v>179</v>
      </c>
      <c r="P78" s="146" t="s">
        <v>180</v>
      </c>
      <c r="Q78" s="146" t="s">
        <v>181</v>
      </c>
      <c r="R78" s="146" t="s">
        <v>182</v>
      </c>
      <c r="S78" s="147" t="s">
        <v>183</v>
      </c>
      <c r="T78" s="148" t="s">
        <v>186</v>
      </c>
      <c r="U78" s="149" t="s">
        <v>187</v>
      </c>
      <c r="V78" s="144" t="s">
        <v>177</v>
      </c>
      <c r="W78" s="146" t="s">
        <v>178</v>
      </c>
      <c r="X78" s="146" t="s">
        <v>179</v>
      </c>
      <c r="Y78" s="146" t="s">
        <v>180</v>
      </c>
      <c r="Z78" s="146" t="s">
        <v>181</v>
      </c>
      <c r="AA78" s="146" t="s">
        <v>182</v>
      </c>
      <c r="AB78" s="147" t="s">
        <v>183</v>
      </c>
      <c r="AC78" s="148" t="s">
        <v>186</v>
      </c>
      <c r="AD78" s="149" t="s">
        <v>187</v>
      </c>
      <c r="AE78" s="238"/>
      <c r="AF78" s="239"/>
    </row>
    <row r="79" spans="1:32" x14ac:dyDescent="0.25">
      <c r="A79" s="159" t="s">
        <v>242</v>
      </c>
      <c r="B79" s="158">
        <v>100</v>
      </c>
      <c r="C79" s="197" t="s">
        <v>95</v>
      </c>
      <c r="D79" s="12">
        <v>2</v>
      </c>
      <c r="E79" s="2">
        <v>1</v>
      </c>
      <c r="F79" s="2">
        <v>1</v>
      </c>
      <c r="G79" s="2">
        <v>2</v>
      </c>
      <c r="H79" s="2">
        <v>1</v>
      </c>
      <c r="I79" s="2">
        <v>2</v>
      </c>
      <c r="J79" s="6">
        <v>1</v>
      </c>
      <c r="K79" s="151">
        <f>SUM(D79:J79)</f>
        <v>10</v>
      </c>
      <c r="L79" s="191">
        <v>1</v>
      </c>
      <c r="M79" s="12">
        <v>1</v>
      </c>
      <c r="N79" s="2">
        <v>1</v>
      </c>
      <c r="O79" s="2">
        <v>1</v>
      </c>
      <c r="P79" s="2">
        <v>1</v>
      </c>
      <c r="Q79" s="2">
        <v>1</v>
      </c>
      <c r="R79" s="2">
        <v>1</v>
      </c>
      <c r="S79" s="2">
        <v>1</v>
      </c>
      <c r="T79" s="151">
        <f>SUM(M79:S79)</f>
        <v>7</v>
      </c>
      <c r="U79" s="79">
        <v>1</v>
      </c>
      <c r="V79" s="12">
        <v>1</v>
      </c>
      <c r="W79" s="2">
        <v>1</v>
      </c>
      <c r="X79" s="2">
        <v>1</v>
      </c>
      <c r="Y79" s="2">
        <v>1</v>
      </c>
      <c r="Z79" s="2">
        <v>2</v>
      </c>
      <c r="AA79" s="2">
        <v>1</v>
      </c>
      <c r="AB79" s="2">
        <v>1</v>
      </c>
      <c r="AC79" s="151">
        <f>SUM(V79:AB79)</f>
        <v>8</v>
      </c>
      <c r="AD79" s="191">
        <v>1</v>
      </c>
      <c r="AE79" s="195">
        <f>L79+U79+AD79</f>
        <v>3</v>
      </c>
      <c r="AF79" s="196">
        <v>1</v>
      </c>
    </row>
    <row r="80" spans="1:32" ht="15.75" thickBot="1" x14ac:dyDescent="0.3">
      <c r="A80" s="161" t="s">
        <v>242</v>
      </c>
      <c r="B80" s="209">
        <v>99</v>
      </c>
      <c r="C80" s="207" t="s">
        <v>94</v>
      </c>
      <c r="D80" s="14">
        <v>1</v>
      </c>
      <c r="E80" s="5">
        <v>2</v>
      </c>
      <c r="F80" s="5">
        <v>2</v>
      </c>
      <c r="G80" s="5">
        <v>1</v>
      </c>
      <c r="H80" s="5">
        <v>2</v>
      </c>
      <c r="I80" s="5">
        <v>1</v>
      </c>
      <c r="J80" s="8">
        <v>2</v>
      </c>
      <c r="K80" s="154">
        <f t="shared" ref="K80" si="31">SUM(D80:J80)</f>
        <v>11</v>
      </c>
      <c r="L80" s="163">
        <v>2</v>
      </c>
      <c r="M80" s="14">
        <v>2</v>
      </c>
      <c r="N80" s="5">
        <v>2</v>
      </c>
      <c r="O80" s="5">
        <v>2</v>
      </c>
      <c r="P80" s="5">
        <v>2</v>
      </c>
      <c r="Q80" s="5">
        <v>2</v>
      </c>
      <c r="R80" s="5">
        <v>2</v>
      </c>
      <c r="S80" s="5">
        <v>2</v>
      </c>
      <c r="T80" s="154">
        <f t="shared" ref="T80" si="32">SUM(M80:S80)</f>
        <v>14</v>
      </c>
      <c r="U80" s="81">
        <v>2</v>
      </c>
      <c r="V80" s="14">
        <v>2</v>
      </c>
      <c r="W80" s="5">
        <v>2</v>
      </c>
      <c r="X80" s="5">
        <v>2</v>
      </c>
      <c r="Y80" s="5">
        <v>2</v>
      </c>
      <c r="Z80" s="5">
        <v>1</v>
      </c>
      <c r="AA80" s="5">
        <v>2</v>
      </c>
      <c r="AB80" s="5">
        <v>2</v>
      </c>
      <c r="AC80" s="154">
        <f t="shared" ref="AC80" si="33">SUM(V80:AB80)</f>
        <v>13</v>
      </c>
      <c r="AD80" s="163">
        <v>2</v>
      </c>
      <c r="AE80" s="166">
        <f t="shared" ref="AE80" si="34">L80+U80+AD80</f>
        <v>6</v>
      </c>
      <c r="AF80" s="168">
        <v>2</v>
      </c>
    </row>
    <row r="81" spans="1:32" x14ac:dyDescent="0.25">
      <c r="A81" s="159" t="s">
        <v>248</v>
      </c>
      <c r="B81" s="118">
        <v>112</v>
      </c>
      <c r="C81" s="197" t="s">
        <v>107</v>
      </c>
      <c r="D81" s="44">
        <v>1</v>
      </c>
      <c r="E81" s="51">
        <v>2</v>
      </c>
      <c r="F81" s="51">
        <v>1</v>
      </c>
      <c r="G81" s="51">
        <v>6</v>
      </c>
      <c r="H81" s="51">
        <v>2</v>
      </c>
      <c r="I81" s="51">
        <v>3</v>
      </c>
      <c r="J81" s="51">
        <v>4</v>
      </c>
      <c r="K81" s="151">
        <f>SUM(D81:J81)</f>
        <v>19</v>
      </c>
      <c r="L81" s="219">
        <v>2</v>
      </c>
      <c r="M81" s="220">
        <v>5</v>
      </c>
      <c r="N81" s="221">
        <v>2</v>
      </c>
      <c r="O81" s="221">
        <v>3</v>
      </c>
      <c r="P81" s="221">
        <v>3</v>
      </c>
      <c r="Q81" s="221">
        <v>1</v>
      </c>
      <c r="R81" s="221">
        <v>3</v>
      </c>
      <c r="S81" s="221">
        <v>1</v>
      </c>
      <c r="T81" s="151">
        <f>SUM(M81:S81)</f>
        <v>18</v>
      </c>
      <c r="U81" s="79">
        <v>1</v>
      </c>
      <c r="V81" s="44">
        <v>2</v>
      </c>
      <c r="W81" s="51">
        <v>3</v>
      </c>
      <c r="X81" s="51">
        <v>1</v>
      </c>
      <c r="Y81" s="51">
        <v>3</v>
      </c>
      <c r="Z81" s="51">
        <v>1</v>
      </c>
      <c r="AA81" s="51">
        <v>4</v>
      </c>
      <c r="AB81" s="51">
        <v>2</v>
      </c>
      <c r="AC81" s="151">
        <f>SUM(V81:AB81)</f>
        <v>16</v>
      </c>
      <c r="AD81" s="79">
        <v>2</v>
      </c>
      <c r="AE81" s="195">
        <f>L81+U81+AD81</f>
        <v>5</v>
      </c>
      <c r="AF81" s="196">
        <v>1</v>
      </c>
    </row>
    <row r="82" spans="1:32" x14ac:dyDescent="0.25">
      <c r="A82" s="160" t="s">
        <v>248</v>
      </c>
      <c r="B82" s="97">
        <v>111</v>
      </c>
      <c r="C82" s="198" t="s">
        <v>106</v>
      </c>
      <c r="D82" s="46">
        <v>6</v>
      </c>
      <c r="E82" s="43">
        <v>4</v>
      </c>
      <c r="F82" s="43">
        <v>2</v>
      </c>
      <c r="G82" s="201">
        <v>1</v>
      </c>
      <c r="H82" s="43">
        <v>4</v>
      </c>
      <c r="I82" s="201">
        <v>1</v>
      </c>
      <c r="J82" s="201">
        <v>1</v>
      </c>
      <c r="K82" s="152">
        <f>SUM(D82:J82)</f>
        <v>19</v>
      </c>
      <c r="L82" s="162">
        <v>1</v>
      </c>
      <c r="M82" s="46">
        <v>6</v>
      </c>
      <c r="N82" s="43">
        <v>3</v>
      </c>
      <c r="O82" s="43">
        <v>2</v>
      </c>
      <c r="P82" s="43">
        <v>2</v>
      </c>
      <c r="Q82" s="43">
        <v>3</v>
      </c>
      <c r="R82" s="43">
        <v>5</v>
      </c>
      <c r="S82" s="43">
        <v>3</v>
      </c>
      <c r="T82" s="152">
        <f>SUM(M82:S82)</f>
        <v>24</v>
      </c>
      <c r="U82" s="80">
        <v>3</v>
      </c>
      <c r="V82" s="46">
        <v>3</v>
      </c>
      <c r="W82" s="218">
        <v>2</v>
      </c>
      <c r="X82" s="218">
        <v>2</v>
      </c>
      <c r="Y82" s="218">
        <v>1</v>
      </c>
      <c r="Z82" s="218">
        <v>2</v>
      </c>
      <c r="AA82" s="218">
        <v>3</v>
      </c>
      <c r="AB82" s="218">
        <v>3</v>
      </c>
      <c r="AC82" s="152">
        <f>SUM(V82:AB82)</f>
        <v>16</v>
      </c>
      <c r="AD82" s="80">
        <v>3</v>
      </c>
      <c r="AE82" s="165">
        <f>L82+U82+AD82</f>
        <v>7</v>
      </c>
      <c r="AF82" s="167">
        <v>2</v>
      </c>
    </row>
    <row r="83" spans="1:32" x14ac:dyDescent="0.25">
      <c r="A83" s="160" t="s">
        <v>248</v>
      </c>
      <c r="B83" s="97">
        <v>103</v>
      </c>
      <c r="C83" s="198" t="s">
        <v>98</v>
      </c>
      <c r="D83" s="46">
        <v>7</v>
      </c>
      <c r="E83" s="43">
        <v>3</v>
      </c>
      <c r="F83" s="43">
        <v>7</v>
      </c>
      <c r="G83" s="43">
        <v>2</v>
      </c>
      <c r="H83" s="43">
        <v>6</v>
      </c>
      <c r="I83" s="43">
        <v>6</v>
      </c>
      <c r="J83" s="43">
        <v>5</v>
      </c>
      <c r="K83" s="152">
        <f>SUM(D83:J83)</f>
        <v>36</v>
      </c>
      <c r="L83" s="162">
        <v>6</v>
      </c>
      <c r="M83" s="46">
        <v>1</v>
      </c>
      <c r="N83" s="43">
        <v>5</v>
      </c>
      <c r="O83" s="43">
        <v>7</v>
      </c>
      <c r="P83" s="43">
        <v>1</v>
      </c>
      <c r="Q83" s="43">
        <v>5</v>
      </c>
      <c r="R83" s="43">
        <v>6</v>
      </c>
      <c r="S83" s="43">
        <v>2</v>
      </c>
      <c r="T83" s="152">
        <f>SUM(M83:S83)</f>
        <v>27</v>
      </c>
      <c r="U83" s="80">
        <v>4</v>
      </c>
      <c r="V83" s="232">
        <v>1</v>
      </c>
      <c r="W83" s="218">
        <v>4</v>
      </c>
      <c r="X83" s="218">
        <v>3</v>
      </c>
      <c r="Y83" s="218">
        <v>2</v>
      </c>
      <c r="Z83" s="218">
        <v>3</v>
      </c>
      <c r="AA83" s="218">
        <v>2</v>
      </c>
      <c r="AB83" s="218">
        <v>1</v>
      </c>
      <c r="AC83" s="152">
        <f>SUM(V83:AB83)</f>
        <v>16</v>
      </c>
      <c r="AD83" s="215">
        <v>1</v>
      </c>
      <c r="AE83" s="165">
        <f>L83+U83+AD83</f>
        <v>11</v>
      </c>
      <c r="AF83" s="167">
        <v>3</v>
      </c>
    </row>
    <row r="84" spans="1:32" x14ac:dyDescent="0.25">
      <c r="A84" s="160" t="s">
        <v>248</v>
      </c>
      <c r="B84" s="97">
        <v>110</v>
      </c>
      <c r="C84" s="198" t="s">
        <v>105</v>
      </c>
      <c r="D84" s="46">
        <v>2</v>
      </c>
      <c r="E84" s="43">
        <v>6</v>
      </c>
      <c r="F84" s="43">
        <v>3</v>
      </c>
      <c r="G84" s="43">
        <v>3</v>
      </c>
      <c r="H84" s="43">
        <v>5</v>
      </c>
      <c r="I84" s="43">
        <v>7</v>
      </c>
      <c r="J84" s="43">
        <v>2</v>
      </c>
      <c r="K84" s="152">
        <f>SUM(D84:J84)</f>
        <v>28</v>
      </c>
      <c r="L84" s="162">
        <v>4</v>
      </c>
      <c r="M84" s="46">
        <v>3</v>
      </c>
      <c r="N84" s="43">
        <v>4</v>
      </c>
      <c r="O84" s="43">
        <v>1</v>
      </c>
      <c r="P84" s="43">
        <v>5</v>
      </c>
      <c r="Q84" s="43">
        <v>4</v>
      </c>
      <c r="R84" s="43">
        <v>1</v>
      </c>
      <c r="S84" s="43">
        <v>4</v>
      </c>
      <c r="T84" s="152">
        <f>SUM(M84:S84)</f>
        <v>22</v>
      </c>
      <c r="U84" s="215">
        <v>2</v>
      </c>
      <c r="V84" s="46">
        <v>6</v>
      </c>
      <c r="W84" s="218">
        <v>7</v>
      </c>
      <c r="X84" s="218">
        <v>7</v>
      </c>
      <c r="Y84" s="218">
        <v>6</v>
      </c>
      <c r="Z84" s="218">
        <v>7</v>
      </c>
      <c r="AA84" s="218">
        <v>6</v>
      </c>
      <c r="AB84" s="218">
        <v>7</v>
      </c>
      <c r="AC84" s="152">
        <f>SUM(V84:AB84)</f>
        <v>46</v>
      </c>
      <c r="AD84" s="80">
        <v>7</v>
      </c>
      <c r="AE84" s="165">
        <f>L84+U84+AD84</f>
        <v>13</v>
      </c>
      <c r="AF84" s="167">
        <v>4</v>
      </c>
    </row>
    <row r="85" spans="1:32" x14ac:dyDescent="0.25">
      <c r="A85" s="160" t="s">
        <v>248</v>
      </c>
      <c r="B85" s="97">
        <v>101</v>
      </c>
      <c r="C85" s="198" t="s">
        <v>96</v>
      </c>
      <c r="D85" s="46">
        <v>3</v>
      </c>
      <c r="E85" s="43">
        <v>1</v>
      </c>
      <c r="F85" s="43">
        <v>5</v>
      </c>
      <c r="G85" s="43">
        <v>5</v>
      </c>
      <c r="H85" s="43">
        <v>3</v>
      </c>
      <c r="I85" s="43">
        <v>2</v>
      </c>
      <c r="J85" s="43">
        <v>3</v>
      </c>
      <c r="K85" s="152">
        <f>SUM(D85:J85)</f>
        <v>22</v>
      </c>
      <c r="L85" s="162">
        <v>3</v>
      </c>
      <c r="M85" s="46">
        <v>4</v>
      </c>
      <c r="N85" s="43">
        <v>1</v>
      </c>
      <c r="O85" s="43">
        <v>4</v>
      </c>
      <c r="P85" s="43">
        <v>4</v>
      </c>
      <c r="Q85" s="43">
        <v>7</v>
      </c>
      <c r="R85" s="218">
        <v>4</v>
      </c>
      <c r="S85" s="43">
        <v>7</v>
      </c>
      <c r="T85" s="152">
        <f>SUM(M85:S85)</f>
        <v>31</v>
      </c>
      <c r="U85" s="80">
        <v>5</v>
      </c>
      <c r="V85" s="46">
        <v>5</v>
      </c>
      <c r="W85" s="218">
        <v>1</v>
      </c>
      <c r="X85" s="218">
        <v>6</v>
      </c>
      <c r="Y85" s="218">
        <v>7</v>
      </c>
      <c r="Z85" s="218">
        <v>5</v>
      </c>
      <c r="AA85" s="218">
        <v>7</v>
      </c>
      <c r="AB85" s="218">
        <v>6</v>
      </c>
      <c r="AC85" s="152">
        <f>SUM(V85:AB85)</f>
        <v>37</v>
      </c>
      <c r="AD85" s="80">
        <v>5</v>
      </c>
      <c r="AE85" s="165">
        <f t="shared" ref="AE85:AE89" si="35">L85+U85+AD85</f>
        <v>13</v>
      </c>
      <c r="AF85" s="167">
        <v>5</v>
      </c>
    </row>
    <row r="86" spans="1:32" x14ac:dyDescent="0.25">
      <c r="A86" s="160" t="s">
        <v>248</v>
      </c>
      <c r="B86" s="97">
        <v>109</v>
      </c>
      <c r="C86" s="157" t="s">
        <v>104</v>
      </c>
      <c r="D86" s="46">
        <v>4</v>
      </c>
      <c r="E86" s="43">
        <v>5</v>
      </c>
      <c r="F86" s="43">
        <v>4</v>
      </c>
      <c r="G86" s="43">
        <v>4</v>
      </c>
      <c r="H86" s="43">
        <v>1</v>
      </c>
      <c r="I86" s="43">
        <v>5</v>
      </c>
      <c r="J86" s="43">
        <v>6</v>
      </c>
      <c r="K86" s="152">
        <f>SUM(D86:J86)</f>
        <v>29</v>
      </c>
      <c r="L86" s="162">
        <v>5</v>
      </c>
      <c r="M86" s="46">
        <v>2</v>
      </c>
      <c r="N86" s="43">
        <v>6</v>
      </c>
      <c r="O86" s="43">
        <v>6</v>
      </c>
      <c r="P86" s="43">
        <v>6</v>
      </c>
      <c r="Q86" s="43">
        <v>2</v>
      </c>
      <c r="R86" s="43">
        <v>7</v>
      </c>
      <c r="S86" s="43">
        <v>6</v>
      </c>
      <c r="T86" s="152">
        <f>SUM(M86:S86)</f>
        <v>35</v>
      </c>
      <c r="U86" s="80">
        <v>6</v>
      </c>
      <c r="V86" s="46">
        <v>4</v>
      </c>
      <c r="W86" s="43">
        <v>5</v>
      </c>
      <c r="X86" s="43">
        <v>4</v>
      </c>
      <c r="Y86" s="43">
        <v>5</v>
      </c>
      <c r="Z86" s="43">
        <v>4</v>
      </c>
      <c r="AA86" s="43">
        <v>1</v>
      </c>
      <c r="AB86" s="43">
        <v>4</v>
      </c>
      <c r="AC86" s="152">
        <f>SUM(V86:AB86)</f>
        <v>27</v>
      </c>
      <c r="AD86" s="80">
        <v>4</v>
      </c>
      <c r="AE86" s="165">
        <f>L86+U86+AD86</f>
        <v>15</v>
      </c>
      <c r="AF86" s="167">
        <v>6</v>
      </c>
    </row>
    <row r="87" spans="1:32" ht="15.75" thickBot="1" x14ac:dyDescent="0.3">
      <c r="A87" s="213" t="s">
        <v>248</v>
      </c>
      <c r="B87" s="99">
        <v>102</v>
      </c>
      <c r="C87" s="177" t="s">
        <v>97</v>
      </c>
      <c r="D87" s="52">
        <v>5</v>
      </c>
      <c r="E87" s="53">
        <v>7</v>
      </c>
      <c r="F87" s="53">
        <v>6</v>
      </c>
      <c r="G87" s="53">
        <v>7</v>
      </c>
      <c r="H87" s="53">
        <v>7</v>
      </c>
      <c r="I87" s="53">
        <v>4</v>
      </c>
      <c r="J87" s="53">
        <v>7</v>
      </c>
      <c r="K87" s="154">
        <f t="shared" ref="K87:K89" si="36">SUM(D87:J87)</f>
        <v>43</v>
      </c>
      <c r="L87" s="163">
        <v>7</v>
      </c>
      <c r="M87" s="52">
        <v>7</v>
      </c>
      <c r="N87" s="53">
        <v>7</v>
      </c>
      <c r="O87" s="53">
        <v>5</v>
      </c>
      <c r="P87" s="53">
        <v>7</v>
      </c>
      <c r="Q87" s="53">
        <v>6</v>
      </c>
      <c r="R87" s="53">
        <v>2</v>
      </c>
      <c r="S87" s="53">
        <v>5</v>
      </c>
      <c r="T87" s="154">
        <f t="shared" ref="T87:T89" si="37">SUM(M87:S87)</f>
        <v>39</v>
      </c>
      <c r="U87" s="81">
        <v>7</v>
      </c>
      <c r="V87" s="52">
        <v>7</v>
      </c>
      <c r="W87" s="53">
        <v>6</v>
      </c>
      <c r="X87" s="53">
        <v>5</v>
      </c>
      <c r="Y87" s="53">
        <v>4</v>
      </c>
      <c r="Z87" s="53">
        <v>6</v>
      </c>
      <c r="AA87" s="53">
        <v>5</v>
      </c>
      <c r="AB87" s="53">
        <v>5</v>
      </c>
      <c r="AC87" s="154">
        <f t="shared" ref="AC87:AC89" si="38">SUM(V87:AB87)</f>
        <v>38</v>
      </c>
      <c r="AD87" s="81">
        <v>6</v>
      </c>
      <c r="AE87" s="166">
        <f t="shared" si="35"/>
        <v>20</v>
      </c>
      <c r="AF87" s="168">
        <v>7</v>
      </c>
    </row>
    <row r="88" spans="1:32" x14ac:dyDescent="0.25">
      <c r="A88" s="159" t="s">
        <v>249</v>
      </c>
      <c r="B88" s="158">
        <v>122</v>
      </c>
      <c r="C88" s="197" t="s">
        <v>117</v>
      </c>
      <c r="D88" s="12">
        <v>1</v>
      </c>
      <c r="E88" s="2">
        <v>1</v>
      </c>
      <c r="F88" s="2">
        <v>1</v>
      </c>
      <c r="G88" s="2">
        <v>2</v>
      </c>
      <c r="H88" s="2">
        <v>1</v>
      </c>
      <c r="I88" s="2">
        <v>1</v>
      </c>
      <c r="J88" s="6">
        <v>1</v>
      </c>
      <c r="K88" s="151">
        <f t="shared" si="36"/>
        <v>8</v>
      </c>
      <c r="L88" s="191">
        <v>1</v>
      </c>
      <c r="M88" s="12">
        <v>1</v>
      </c>
      <c r="N88" s="2">
        <v>1</v>
      </c>
      <c r="O88" s="2">
        <v>1</v>
      </c>
      <c r="P88" s="2">
        <v>1</v>
      </c>
      <c r="Q88" s="2">
        <v>1</v>
      </c>
      <c r="R88" s="2">
        <v>1</v>
      </c>
      <c r="S88" s="2">
        <v>1</v>
      </c>
      <c r="T88" s="151">
        <f t="shared" si="37"/>
        <v>7</v>
      </c>
      <c r="U88" s="79">
        <v>1</v>
      </c>
      <c r="V88" s="12">
        <v>2</v>
      </c>
      <c r="W88" s="2">
        <v>2</v>
      </c>
      <c r="X88" s="2">
        <v>1</v>
      </c>
      <c r="Y88" s="2">
        <v>2</v>
      </c>
      <c r="Z88" s="2">
        <v>2</v>
      </c>
      <c r="AA88" s="2">
        <v>2</v>
      </c>
      <c r="AB88" s="2">
        <v>1</v>
      </c>
      <c r="AC88" s="151">
        <f t="shared" si="38"/>
        <v>12</v>
      </c>
      <c r="AD88" s="191">
        <v>2</v>
      </c>
      <c r="AE88" s="195">
        <f t="shared" si="35"/>
        <v>4</v>
      </c>
      <c r="AF88" s="196">
        <v>1</v>
      </c>
    </row>
    <row r="89" spans="1:32" ht="15.75" thickBot="1" x14ac:dyDescent="0.3">
      <c r="A89" s="161" t="s">
        <v>249</v>
      </c>
      <c r="B89" s="209">
        <v>123</v>
      </c>
      <c r="C89" s="207" t="s">
        <v>118</v>
      </c>
      <c r="D89" s="14">
        <v>2</v>
      </c>
      <c r="E89" s="5">
        <v>2</v>
      </c>
      <c r="F89" s="5">
        <v>2</v>
      </c>
      <c r="G89" s="5">
        <v>1</v>
      </c>
      <c r="H89" s="5">
        <v>2</v>
      </c>
      <c r="I89" s="5">
        <v>2</v>
      </c>
      <c r="J89" s="8">
        <v>2</v>
      </c>
      <c r="K89" s="154">
        <f t="shared" si="36"/>
        <v>13</v>
      </c>
      <c r="L89" s="163">
        <v>2</v>
      </c>
      <c r="M89" s="14">
        <v>2</v>
      </c>
      <c r="N89" s="5">
        <v>2</v>
      </c>
      <c r="O89" s="5">
        <v>2</v>
      </c>
      <c r="P89" s="5">
        <v>2</v>
      </c>
      <c r="Q89" s="5">
        <v>2</v>
      </c>
      <c r="R89" s="5">
        <v>2</v>
      </c>
      <c r="S89" s="5">
        <v>2</v>
      </c>
      <c r="T89" s="154">
        <f t="shared" si="37"/>
        <v>14</v>
      </c>
      <c r="U89" s="81">
        <v>2</v>
      </c>
      <c r="V89" s="14">
        <v>1</v>
      </c>
      <c r="W89" s="5">
        <v>1</v>
      </c>
      <c r="X89" s="5">
        <v>2</v>
      </c>
      <c r="Y89" s="5">
        <v>1</v>
      </c>
      <c r="Z89" s="5">
        <v>1</v>
      </c>
      <c r="AA89" s="5">
        <v>1</v>
      </c>
      <c r="AB89" s="5">
        <v>2</v>
      </c>
      <c r="AC89" s="154">
        <f t="shared" si="38"/>
        <v>9</v>
      </c>
      <c r="AD89" s="163">
        <v>1</v>
      </c>
      <c r="AE89" s="166">
        <f t="shared" si="35"/>
        <v>5</v>
      </c>
      <c r="AF89" s="168">
        <v>2</v>
      </c>
    </row>
    <row r="90" spans="1:32" x14ac:dyDescent="0.25">
      <c r="A90" s="159" t="s">
        <v>250</v>
      </c>
      <c r="B90" s="118">
        <v>114</v>
      </c>
      <c r="C90" s="197" t="s">
        <v>109</v>
      </c>
      <c r="D90" s="44">
        <v>1</v>
      </c>
      <c r="E90" s="51">
        <v>1</v>
      </c>
      <c r="F90" s="51">
        <v>2</v>
      </c>
      <c r="G90" s="51">
        <v>1</v>
      </c>
      <c r="H90" s="51">
        <v>2</v>
      </c>
      <c r="I90" s="51">
        <v>3</v>
      </c>
      <c r="J90" s="51">
        <v>2</v>
      </c>
      <c r="K90" s="151">
        <f t="shared" ref="K90:K96" si="39">SUM(D90:J90)</f>
        <v>12</v>
      </c>
      <c r="L90" s="219">
        <v>1</v>
      </c>
      <c r="M90" s="220">
        <v>1</v>
      </c>
      <c r="N90" s="221">
        <v>1</v>
      </c>
      <c r="O90" s="221">
        <v>2</v>
      </c>
      <c r="P90" s="221">
        <v>1</v>
      </c>
      <c r="Q90" s="221">
        <v>1</v>
      </c>
      <c r="R90" s="221">
        <v>1</v>
      </c>
      <c r="S90" s="221">
        <v>2</v>
      </c>
      <c r="T90" s="151">
        <f t="shared" ref="T90:T96" si="40">SUM(M90:S90)</f>
        <v>9</v>
      </c>
      <c r="U90" s="79">
        <v>1</v>
      </c>
      <c r="V90" s="44">
        <v>4</v>
      </c>
      <c r="W90" s="51">
        <v>5</v>
      </c>
      <c r="X90" s="51">
        <v>2</v>
      </c>
      <c r="Y90" s="51">
        <v>1</v>
      </c>
      <c r="Z90" s="51">
        <v>4</v>
      </c>
      <c r="AA90" s="51">
        <v>1</v>
      </c>
      <c r="AB90" s="51">
        <v>2</v>
      </c>
      <c r="AC90" s="151">
        <f t="shared" ref="AC90:AC96" si="41">SUM(V90:AB90)</f>
        <v>19</v>
      </c>
      <c r="AD90" s="79">
        <v>2</v>
      </c>
      <c r="AE90" s="195">
        <f t="shared" ref="AE90:AE96" si="42">L90+U90+AD90</f>
        <v>4</v>
      </c>
      <c r="AF90" s="196">
        <v>1</v>
      </c>
    </row>
    <row r="91" spans="1:32" x14ac:dyDescent="0.25">
      <c r="A91" s="160" t="s">
        <v>250</v>
      </c>
      <c r="B91" s="97">
        <v>118</v>
      </c>
      <c r="C91" s="198" t="s">
        <v>113</v>
      </c>
      <c r="D91" s="46">
        <v>5</v>
      </c>
      <c r="E91" s="43">
        <v>2</v>
      </c>
      <c r="F91" s="43">
        <v>1</v>
      </c>
      <c r="G91" s="218">
        <v>5</v>
      </c>
      <c r="H91" s="218">
        <v>1</v>
      </c>
      <c r="I91" s="218">
        <v>1</v>
      </c>
      <c r="J91" s="218">
        <v>1</v>
      </c>
      <c r="K91" s="152">
        <f>SUM(D91:J91)</f>
        <v>16</v>
      </c>
      <c r="L91" s="162">
        <v>2</v>
      </c>
      <c r="M91" s="46">
        <v>2</v>
      </c>
      <c r="N91" s="43">
        <v>2</v>
      </c>
      <c r="O91" s="43">
        <v>1</v>
      </c>
      <c r="P91" s="43">
        <v>3</v>
      </c>
      <c r="Q91" s="43">
        <v>3</v>
      </c>
      <c r="R91" s="43">
        <v>2</v>
      </c>
      <c r="S91" s="43">
        <v>1</v>
      </c>
      <c r="T91" s="152">
        <f>SUM(M91:S91)</f>
        <v>14</v>
      </c>
      <c r="U91" s="80">
        <v>2</v>
      </c>
      <c r="V91" s="46">
        <v>1</v>
      </c>
      <c r="W91" s="218">
        <v>2</v>
      </c>
      <c r="X91" s="218">
        <v>1</v>
      </c>
      <c r="Y91" s="218">
        <v>4</v>
      </c>
      <c r="Z91" s="218">
        <v>1</v>
      </c>
      <c r="AA91" s="218">
        <v>2</v>
      </c>
      <c r="AB91" s="218">
        <v>1</v>
      </c>
      <c r="AC91" s="152">
        <f>SUM(V91:AB91)</f>
        <v>12</v>
      </c>
      <c r="AD91" s="80">
        <v>1</v>
      </c>
      <c r="AE91" s="165">
        <f>L91+U91+AD91</f>
        <v>5</v>
      </c>
      <c r="AF91" s="167">
        <v>2</v>
      </c>
    </row>
    <row r="92" spans="1:32" x14ac:dyDescent="0.25">
      <c r="A92" s="160" t="s">
        <v>250</v>
      </c>
      <c r="B92" s="97">
        <v>117</v>
      </c>
      <c r="C92" s="198" t="s">
        <v>112</v>
      </c>
      <c r="D92" s="46">
        <v>3</v>
      </c>
      <c r="E92" s="43">
        <v>3</v>
      </c>
      <c r="F92" s="43">
        <v>6</v>
      </c>
      <c r="G92" s="218">
        <v>4</v>
      </c>
      <c r="H92" s="218">
        <v>5</v>
      </c>
      <c r="I92" s="218">
        <v>4</v>
      </c>
      <c r="J92" s="218">
        <v>4</v>
      </c>
      <c r="K92" s="152">
        <f t="shared" si="39"/>
        <v>29</v>
      </c>
      <c r="L92" s="162">
        <v>4</v>
      </c>
      <c r="M92" s="46">
        <v>5</v>
      </c>
      <c r="N92" s="43">
        <v>3</v>
      </c>
      <c r="O92" s="43">
        <v>4</v>
      </c>
      <c r="P92" s="43">
        <v>6</v>
      </c>
      <c r="Q92" s="43">
        <v>6</v>
      </c>
      <c r="R92" s="43">
        <v>3</v>
      </c>
      <c r="S92" s="43">
        <v>4</v>
      </c>
      <c r="T92" s="152">
        <f t="shared" si="40"/>
        <v>31</v>
      </c>
      <c r="U92" s="80">
        <v>4</v>
      </c>
      <c r="V92" s="234">
        <v>3</v>
      </c>
      <c r="W92" s="218">
        <v>1</v>
      </c>
      <c r="X92" s="218">
        <v>4</v>
      </c>
      <c r="Y92" s="218">
        <v>3</v>
      </c>
      <c r="Z92" s="218">
        <v>6</v>
      </c>
      <c r="AA92" s="218">
        <v>5</v>
      </c>
      <c r="AB92" s="218">
        <v>4</v>
      </c>
      <c r="AC92" s="152">
        <f t="shared" si="41"/>
        <v>26</v>
      </c>
      <c r="AD92" s="233">
        <v>4</v>
      </c>
      <c r="AE92" s="165">
        <f t="shared" si="42"/>
        <v>12</v>
      </c>
      <c r="AF92" s="167">
        <v>3</v>
      </c>
    </row>
    <row r="93" spans="1:32" x14ac:dyDescent="0.25">
      <c r="A93" s="160" t="s">
        <v>250</v>
      </c>
      <c r="B93" s="97">
        <v>113</v>
      </c>
      <c r="C93" s="198" t="s">
        <v>108</v>
      </c>
      <c r="D93" s="46">
        <v>4</v>
      </c>
      <c r="E93" s="43">
        <v>6</v>
      </c>
      <c r="F93" s="43">
        <v>3</v>
      </c>
      <c r="G93" s="43">
        <v>2</v>
      </c>
      <c r="H93" s="43">
        <v>4</v>
      </c>
      <c r="I93" s="43">
        <v>2</v>
      </c>
      <c r="J93" s="43">
        <v>3</v>
      </c>
      <c r="K93" s="152">
        <f>SUM(D93:J93)</f>
        <v>24</v>
      </c>
      <c r="L93" s="162">
        <v>3</v>
      </c>
      <c r="M93" s="46">
        <v>4</v>
      </c>
      <c r="N93" s="43">
        <v>5</v>
      </c>
      <c r="O93" s="43">
        <v>3</v>
      </c>
      <c r="P93" s="43">
        <v>2</v>
      </c>
      <c r="Q93" s="43">
        <v>2</v>
      </c>
      <c r="R93" s="43">
        <v>5</v>
      </c>
      <c r="S93" s="43">
        <v>3</v>
      </c>
      <c r="T93" s="152">
        <f>SUM(M93:S93)</f>
        <v>24</v>
      </c>
      <c r="U93" s="233">
        <v>3</v>
      </c>
      <c r="V93" s="46">
        <v>7</v>
      </c>
      <c r="W93" s="218">
        <v>7</v>
      </c>
      <c r="X93" s="218">
        <v>5</v>
      </c>
      <c r="Y93" s="218">
        <v>5</v>
      </c>
      <c r="Z93" s="218">
        <v>7</v>
      </c>
      <c r="AA93" s="218">
        <v>7</v>
      </c>
      <c r="AB93" s="218">
        <v>5</v>
      </c>
      <c r="AC93" s="152">
        <f>SUM(V93:AB93)</f>
        <v>43</v>
      </c>
      <c r="AD93" s="80">
        <v>7</v>
      </c>
      <c r="AE93" s="165">
        <f>L93+U93+AD93</f>
        <v>13</v>
      </c>
      <c r="AF93" s="167">
        <v>4</v>
      </c>
    </row>
    <row r="94" spans="1:32" x14ac:dyDescent="0.25">
      <c r="A94" s="160" t="s">
        <v>250</v>
      </c>
      <c r="B94" s="97">
        <v>119</v>
      </c>
      <c r="C94" s="198" t="s">
        <v>114</v>
      </c>
      <c r="D94" s="46">
        <v>2</v>
      </c>
      <c r="E94" s="43">
        <v>7</v>
      </c>
      <c r="F94" s="43">
        <v>5</v>
      </c>
      <c r="G94" s="43">
        <v>3</v>
      </c>
      <c r="H94" s="43">
        <v>3</v>
      </c>
      <c r="I94" s="43">
        <v>6</v>
      </c>
      <c r="J94" s="43">
        <v>5</v>
      </c>
      <c r="K94" s="152">
        <f t="shared" si="39"/>
        <v>31</v>
      </c>
      <c r="L94" s="162">
        <v>5</v>
      </c>
      <c r="M94" s="46">
        <v>3</v>
      </c>
      <c r="N94" s="43">
        <v>6</v>
      </c>
      <c r="O94" s="43">
        <v>5</v>
      </c>
      <c r="P94" s="43">
        <v>4</v>
      </c>
      <c r="Q94" s="43">
        <v>5</v>
      </c>
      <c r="R94" s="218">
        <v>4</v>
      </c>
      <c r="S94" s="43">
        <v>6</v>
      </c>
      <c r="T94" s="152">
        <f t="shared" si="40"/>
        <v>33</v>
      </c>
      <c r="U94" s="80">
        <v>5</v>
      </c>
      <c r="V94" s="46">
        <v>6</v>
      </c>
      <c r="W94" s="218">
        <v>6</v>
      </c>
      <c r="X94" s="218">
        <v>6</v>
      </c>
      <c r="Y94" s="218">
        <v>6</v>
      </c>
      <c r="Z94" s="218">
        <v>2</v>
      </c>
      <c r="AA94" s="218">
        <v>3</v>
      </c>
      <c r="AB94" s="218">
        <v>6</v>
      </c>
      <c r="AC94" s="152">
        <f t="shared" si="41"/>
        <v>35</v>
      </c>
      <c r="AD94" s="80">
        <v>5</v>
      </c>
      <c r="AE94" s="165">
        <f t="shared" si="42"/>
        <v>15</v>
      </c>
      <c r="AF94" s="167">
        <v>5</v>
      </c>
    </row>
    <row r="95" spans="1:32" x14ac:dyDescent="0.25">
      <c r="A95" s="160" t="s">
        <v>250</v>
      </c>
      <c r="B95" s="97">
        <v>121</v>
      </c>
      <c r="C95" s="157" t="s">
        <v>116</v>
      </c>
      <c r="D95" s="46">
        <v>6</v>
      </c>
      <c r="E95" s="43">
        <v>4</v>
      </c>
      <c r="F95" s="43">
        <v>7</v>
      </c>
      <c r="G95" s="43">
        <v>7</v>
      </c>
      <c r="H95" s="43">
        <v>7</v>
      </c>
      <c r="I95" s="43">
        <v>7</v>
      </c>
      <c r="J95" s="43">
        <v>6</v>
      </c>
      <c r="K95" s="152">
        <f>SUM(D95:J95)</f>
        <v>44</v>
      </c>
      <c r="L95" s="162">
        <v>7</v>
      </c>
      <c r="M95" s="46">
        <v>7</v>
      </c>
      <c r="N95" s="43">
        <v>7</v>
      </c>
      <c r="O95" s="43">
        <v>7</v>
      </c>
      <c r="P95" s="43">
        <v>7</v>
      </c>
      <c r="Q95" s="43">
        <v>7</v>
      </c>
      <c r="R95" s="43">
        <v>7</v>
      </c>
      <c r="S95" s="43">
        <v>5</v>
      </c>
      <c r="T95" s="152">
        <f>SUM(M95:S95)</f>
        <v>47</v>
      </c>
      <c r="U95" s="80">
        <v>7</v>
      </c>
      <c r="V95" s="46">
        <v>2</v>
      </c>
      <c r="W95" s="43">
        <v>3</v>
      </c>
      <c r="X95" s="43">
        <v>3</v>
      </c>
      <c r="Y95" s="43">
        <v>2</v>
      </c>
      <c r="Z95" s="43">
        <v>5</v>
      </c>
      <c r="AA95" s="43">
        <v>4</v>
      </c>
      <c r="AB95" s="43">
        <v>3</v>
      </c>
      <c r="AC95" s="152">
        <f>SUM(V95:AB95)</f>
        <v>22</v>
      </c>
      <c r="AD95" s="80">
        <v>3</v>
      </c>
      <c r="AE95" s="165">
        <f>L95+U95+AD95</f>
        <v>17</v>
      </c>
      <c r="AF95" s="167">
        <v>6</v>
      </c>
    </row>
    <row r="96" spans="1:32" ht="15.75" thickBot="1" x14ac:dyDescent="0.3">
      <c r="A96" s="213" t="s">
        <v>250</v>
      </c>
      <c r="B96" s="99">
        <v>120</v>
      </c>
      <c r="C96" s="177" t="s">
        <v>115</v>
      </c>
      <c r="D96" s="52">
        <v>7</v>
      </c>
      <c r="E96" s="53">
        <v>5</v>
      </c>
      <c r="F96" s="53">
        <v>4</v>
      </c>
      <c r="G96" s="53">
        <v>6</v>
      </c>
      <c r="H96" s="53">
        <v>6</v>
      </c>
      <c r="I96" s="53">
        <v>5</v>
      </c>
      <c r="J96" s="53">
        <v>7</v>
      </c>
      <c r="K96" s="154">
        <f t="shared" si="39"/>
        <v>40</v>
      </c>
      <c r="L96" s="163">
        <v>6</v>
      </c>
      <c r="M96" s="52">
        <v>6</v>
      </c>
      <c r="N96" s="53">
        <v>4</v>
      </c>
      <c r="O96" s="53">
        <v>6</v>
      </c>
      <c r="P96" s="53">
        <v>5</v>
      </c>
      <c r="Q96" s="53">
        <v>4</v>
      </c>
      <c r="R96" s="53">
        <v>6</v>
      </c>
      <c r="S96" s="53">
        <v>7</v>
      </c>
      <c r="T96" s="154">
        <f t="shared" si="40"/>
        <v>38</v>
      </c>
      <c r="U96" s="81">
        <v>6</v>
      </c>
      <c r="V96" s="52">
        <v>5</v>
      </c>
      <c r="W96" s="53">
        <v>4</v>
      </c>
      <c r="X96" s="53">
        <v>7</v>
      </c>
      <c r="Y96" s="53">
        <v>7</v>
      </c>
      <c r="Z96" s="53">
        <v>3</v>
      </c>
      <c r="AA96" s="53">
        <v>6</v>
      </c>
      <c r="AB96" s="53">
        <v>7</v>
      </c>
      <c r="AC96" s="154">
        <f t="shared" si="41"/>
        <v>39</v>
      </c>
      <c r="AD96" s="81">
        <v>6</v>
      </c>
      <c r="AE96" s="166">
        <f t="shared" si="42"/>
        <v>18</v>
      </c>
      <c r="AF96" s="168">
        <v>7</v>
      </c>
    </row>
    <row r="97" spans="1:32" x14ac:dyDescent="0.25">
      <c r="A97" s="159" t="s">
        <v>251</v>
      </c>
      <c r="B97" s="118">
        <v>126</v>
      </c>
      <c r="C97" s="197" t="s">
        <v>121</v>
      </c>
      <c r="D97" s="44">
        <v>1</v>
      </c>
      <c r="E97" s="51">
        <v>1</v>
      </c>
      <c r="F97" s="51">
        <v>2</v>
      </c>
      <c r="G97" s="51">
        <v>1</v>
      </c>
      <c r="H97" s="51">
        <v>1</v>
      </c>
      <c r="I97" s="51">
        <v>1</v>
      </c>
      <c r="J97" s="51">
        <v>1</v>
      </c>
      <c r="K97" s="151">
        <f t="shared" ref="K97:K98" si="43">SUM(D97:J97)</f>
        <v>8</v>
      </c>
      <c r="L97" s="219">
        <v>1</v>
      </c>
      <c r="M97" s="220">
        <v>3</v>
      </c>
      <c r="N97" s="221">
        <v>1</v>
      </c>
      <c r="O97" s="221">
        <v>1</v>
      </c>
      <c r="P97" s="221">
        <v>1</v>
      </c>
      <c r="Q97" s="221">
        <v>1</v>
      </c>
      <c r="R97" s="221">
        <v>1</v>
      </c>
      <c r="S97" s="221">
        <v>1</v>
      </c>
      <c r="T97" s="151">
        <f t="shared" ref="T97:T98" si="44">SUM(M97:S97)</f>
        <v>9</v>
      </c>
      <c r="U97" s="79">
        <v>1</v>
      </c>
      <c r="V97" s="44">
        <v>1</v>
      </c>
      <c r="W97" s="51">
        <v>1</v>
      </c>
      <c r="X97" s="51">
        <v>1</v>
      </c>
      <c r="Y97" s="51">
        <v>1</v>
      </c>
      <c r="Z97" s="51">
        <v>1</v>
      </c>
      <c r="AA97" s="51">
        <v>1</v>
      </c>
      <c r="AB97" s="51">
        <v>2</v>
      </c>
      <c r="AC97" s="151">
        <f t="shared" ref="AC97:AC98" si="45">SUM(V97:AB97)</f>
        <v>8</v>
      </c>
      <c r="AD97" s="79">
        <v>1</v>
      </c>
      <c r="AE97" s="195">
        <f t="shared" ref="AE97:AE98" si="46">L97+U97+AD97</f>
        <v>3</v>
      </c>
      <c r="AF97" s="196">
        <v>1</v>
      </c>
    </row>
    <row r="98" spans="1:32" x14ac:dyDescent="0.25">
      <c r="A98" s="160" t="s">
        <v>251</v>
      </c>
      <c r="B98" s="97">
        <v>127</v>
      </c>
      <c r="C98" s="198" t="s">
        <v>122</v>
      </c>
      <c r="D98" s="46">
        <v>2</v>
      </c>
      <c r="E98" s="43">
        <v>2</v>
      </c>
      <c r="F98" s="43">
        <v>3</v>
      </c>
      <c r="G98" s="218">
        <v>2</v>
      </c>
      <c r="H98" s="218">
        <v>3</v>
      </c>
      <c r="I98" s="218">
        <v>2</v>
      </c>
      <c r="J98" s="218">
        <v>2</v>
      </c>
      <c r="K98" s="152">
        <f t="shared" si="43"/>
        <v>16</v>
      </c>
      <c r="L98" s="162">
        <v>2</v>
      </c>
      <c r="M98" s="46">
        <v>2</v>
      </c>
      <c r="N98" s="43">
        <v>2</v>
      </c>
      <c r="O98" s="43">
        <v>3</v>
      </c>
      <c r="P98" s="43">
        <v>2</v>
      </c>
      <c r="Q98" s="43">
        <v>3</v>
      </c>
      <c r="R98" s="43">
        <v>2</v>
      </c>
      <c r="S98" s="43">
        <v>3</v>
      </c>
      <c r="T98" s="152">
        <f t="shared" si="44"/>
        <v>17</v>
      </c>
      <c r="U98" s="80">
        <v>3</v>
      </c>
      <c r="V98" s="46">
        <v>3</v>
      </c>
      <c r="W98" s="218">
        <v>2</v>
      </c>
      <c r="X98" s="218">
        <v>2</v>
      </c>
      <c r="Y98" s="218">
        <v>2</v>
      </c>
      <c r="Z98" s="218">
        <v>4</v>
      </c>
      <c r="AA98" s="218">
        <v>3</v>
      </c>
      <c r="AB98" s="218">
        <v>1</v>
      </c>
      <c r="AC98" s="152">
        <f t="shared" si="45"/>
        <v>17</v>
      </c>
      <c r="AD98" s="80">
        <v>2</v>
      </c>
      <c r="AE98" s="165">
        <f t="shared" si="46"/>
        <v>7</v>
      </c>
      <c r="AF98" s="167">
        <v>2</v>
      </c>
    </row>
    <row r="99" spans="1:32" x14ac:dyDescent="0.25">
      <c r="A99" s="160" t="s">
        <v>251</v>
      </c>
      <c r="B99" s="97">
        <v>124</v>
      </c>
      <c r="C99" s="198" t="s">
        <v>119</v>
      </c>
      <c r="D99" s="46">
        <v>3</v>
      </c>
      <c r="E99" s="43">
        <v>3</v>
      </c>
      <c r="F99" s="43">
        <v>1</v>
      </c>
      <c r="G99" s="218">
        <v>3</v>
      </c>
      <c r="H99" s="218">
        <v>2</v>
      </c>
      <c r="I99" s="218">
        <v>3</v>
      </c>
      <c r="J99" s="218">
        <v>3</v>
      </c>
      <c r="K99" s="152">
        <f>SUM(D99:J99)</f>
        <v>18</v>
      </c>
      <c r="L99" s="162">
        <v>3</v>
      </c>
      <c r="M99" s="48">
        <v>1</v>
      </c>
      <c r="N99" s="43">
        <v>4</v>
      </c>
      <c r="O99" s="43">
        <v>2</v>
      </c>
      <c r="P99" s="43">
        <v>3</v>
      </c>
      <c r="Q99" s="43">
        <v>2</v>
      </c>
      <c r="R99" s="43">
        <v>3</v>
      </c>
      <c r="S99" s="43">
        <v>2</v>
      </c>
      <c r="T99" s="152">
        <f>SUM(M99:S99)</f>
        <v>17</v>
      </c>
      <c r="U99" s="80">
        <v>2</v>
      </c>
      <c r="V99" s="234">
        <v>2</v>
      </c>
      <c r="W99" s="218">
        <v>4</v>
      </c>
      <c r="X99" s="218">
        <v>3</v>
      </c>
      <c r="Y99" s="218">
        <v>3</v>
      </c>
      <c r="Z99" s="218">
        <v>2</v>
      </c>
      <c r="AA99" s="218">
        <v>2</v>
      </c>
      <c r="AB99" s="218">
        <v>3</v>
      </c>
      <c r="AC99" s="152">
        <f>SUM(V99:AB99)</f>
        <v>19</v>
      </c>
      <c r="AD99" s="233">
        <v>3</v>
      </c>
      <c r="AE99" s="165">
        <f>L99+U99+AD99</f>
        <v>8</v>
      </c>
      <c r="AF99" s="167">
        <v>3</v>
      </c>
    </row>
    <row r="100" spans="1:32" ht="15.75" thickBot="1" x14ac:dyDescent="0.3">
      <c r="A100" s="213" t="s">
        <v>251</v>
      </c>
      <c r="B100" s="99">
        <v>125</v>
      </c>
      <c r="C100" s="207" t="s">
        <v>120</v>
      </c>
      <c r="D100" s="52">
        <v>4</v>
      </c>
      <c r="E100" s="53">
        <v>4</v>
      </c>
      <c r="F100" s="53">
        <v>4</v>
      </c>
      <c r="G100" s="53">
        <v>4</v>
      </c>
      <c r="H100" s="53">
        <v>4</v>
      </c>
      <c r="I100" s="53">
        <v>4</v>
      </c>
      <c r="J100" s="53">
        <v>4</v>
      </c>
      <c r="K100" s="154">
        <f>SUM(D100:J100)</f>
        <v>28</v>
      </c>
      <c r="L100" s="163">
        <v>4</v>
      </c>
      <c r="M100" s="52">
        <v>4</v>
      </c>
      <c r="N100" s="53">
        <v>3</v>
      </c>
      <c r="O100" s="53">
        <v>4</v>
      </c>
      <c r="P100" s="53">
        <v>4</v>
      </c>
      <c r="Q100" s="53">
        <v>4</v>
      </c>
      <c r="R100" s="53">
        <v>4</v>
      </c>
      <c r="S100" s="53">
        <v>4</v>
      </c>
      <c r="T100" s="154">
        <f>SUM(M100:S100)</f>
        <v>27</v>
      </c>
      <c r="U100" s="81">
        <v>4</v>
      </c>
      <c r="V100" s="52">
        <v>4</v>
      </c>
      <c r="W100" s="53">
        <v>3</v>
      </c>
      <c r="X100" s="53">
        <v>4</v>
      </c>
      <c r="Y100" s="53">
        <v>4</v>
      </c>
      <c r="Z100" s="53">
        <v>3</v>
      </c>
      <c r="AA100" s="53">
        <v>4</v>
      </c>
      <c r="AB100" s="53">
        <v>4</v>
      </c>
      <c r="AC100" s="154">
        <f>SUM(V100:AB100)</f>
        <v>26</v>
      </c>
      <c r="AD100" s="81">
        <v>4</v>
      </c>
      <c r="AE100" s="166">
        <f>L100+U100+AD100</f>
        <v>12</v>
      </c>
      <c r="AF100" s="168">
        <v>4</v>
      </c>
    </row>
    <row r="101" spans="1:32" x14ac:dyDescent="0.25">
      <c r="A101" s="159" t="s">
        <v>253</v>
      </c>
      <c r="B101" s="118">
        <v>129</v>
      </c>
      <c r="C101" s="197" t="s">
        <v>124</v>
      </c>
      <c r="D101" s="44">
        <v>1</v>
      </c>
      <c r="E101" s="51">
        <v>2</v>
      </c>
      <c r="F101" s="51">
        <v>2</v>
      </c>
      <c r="G101" s="51">
        <v>2</v>
      </c>
      <c r="H101" s="51">
        <v>1</v>
      </c>
      <c r="I101" s="51">
        <v>1</v>
      </c>
      <c r="J101" s="51">
        <v>1</v>
      </c>
      <c r="K101" s="151">
        <f>SUM(D101:J101)</f>
        <v>10</v>
      </c>
      <c r="L101" s="219">
        <v>1</v>
      </c>
      <c r="M101" s="220">
        <v>2</v>
      </c>
      <c r="N101" s="221">
        <v>3</v>
      </c>
      <c r="O101" s="221">
        <v>3</v>
      </c>
      <c r="P101" s="221">
        <v>1</v>
      </c>
      <c r="Q101" s="221">
        <v>2</v>
      </c>
      <c r="R101" s="221">
        <v>2</v>
      </c>
      <c r="S101" s="221">
        <v>2</v>
      </c>
      <c r="T101" s="151">
        <f>SUM(M101:S101)</f>
        <v>15</v>
      </c>
      <c r="U101" s="79">
        <v>2</v>
      </c>
      <c r="V101" s="44">
        <v>1</v>
      </c>
      <c r="W101" s="51">
        <v>1</v>
      </c>
      <c r="X101" s="51">
        <v>1</v>
      </c>
      <c r="Y101" s="51">
        <v>1</v>
      </c>
      <c r="Z101" s="51">
        <v>1</v>
      </c>
      <c r="AA101" s="51">
        <v>2</v>
      </c>
      <c r="AB101" s="51">
        <v>1</v>
      </c>
      <c r="AC101" s="151">
        <f>SUM(V101:AB101)</f>
        <v>8</v>
      </c>
      <c r="AD101" s="79">
        <v>1</v>
      </c>
      <c r="AE101" s="195">
        <f>L101+U101+AD101</f>
        <v>4</v>
      </c>
      <c r="AF101" s="196">
        <v>1</v>
      </c>
    </row>
    <row r="102" spans="1:32" x14ac:dyDescent="0.25">
      <c r="A102" s="160" t="s">
        <v>253</v>
      </c>
      <c r="B102" s="97">
        <v>128</v>
      </c>
      <c r="C102" s="198" t="s">
        <v>123</v>
      </c>
      <c r="D102" s="46">
        <v>2</v>
      </c>
      <c r="E102" s="43">
        <v>1</v>
      </c>
      <c r="F102" s="43">
        <v>1</v>
      </c>
      <c r="G102" s="218">
        <v>1</v>
      </c>
      <c r="H102" s="218">
        <v>2</v>
      </c>
      <c r="I102" s="218">
        <v>2</v>
      </c>
      <c r="J102" s="218">
        <v>2</v>
      </c>
      <c r="K102" s="152">
        <f t="shared" ref="K102:K103" si="47">SUM(D102:J102)</f>
        <v>11</v>
      </c>
      <c r="L102" s="162">
        <v>2</v>
      </c>
      <c r="M102" s="46">
        <v>1</v>
      </c>
      <c r="N102" s="43">
        <v>1</v>
      </c>
      <c r="O102" s="43">
        <v>1</v>
      </c>
      <c r="P102" s="43">
        <v>2</v>
      </c>
      <c r="Q102" s="43">
        <v>3</v>
      </c>
      <c r="R102" s="43">
        <v>1</v>
      </c>
      <c r="S102" s="43">
        <v>1</v>
      </c>
      <c r="T102" s="152">
        <f t="shared" ref="T102:T103" si="48">SUM(M102:S102)</f>
        <v>10</v>
      </c>
      <c r="U102" s="80">
        <v>1</v>
      </c>
      <c r="V102" s="46">
        <v>2</v>
      </c>
      <c r="W102" s="218">
        <v>3</v>
      </c>
      <c r="X102" s="218">
        <v>2</v>
      </c>
      <c r="Y102" s="218">
        <v>3</v>
      </c>
      <c r="Z102" s="218">
        <v>2</v>
      </c>
      <c r="AA102" s="218">
        <v>1</v>
      </c>
      <c r="AB102" s="218">
        <v>2</v>
      </c>
      <c r="AC102" s="152">
        <f t="shared" ref="AC102:AC103" si="49">SUM(V102:AB102)</f>
        <v>15</v>
      </c>
      <c r="AD102" s="80">
        <v>2</v>
      </c>
      <c r="AE102" s="165">
        <f t="shared" ref="AE102:AE103" si="50">L102+U102+AD102</f>
        <v>5</v>
      </c>
      <c r="AF102" s="167">
        <v>2</v>
      </c>
    </row>
    <row r="103" spans="1:32" ht="15.75" thickBot="1" x14ac:dyDescent="0.3">
      <c r="A103" s="213" t="s">
        <v>253</v>
      </c>
      <c r="B103" s="99">
        <v>130</v>
      </c>
      <c r="C103" s="207" t="s">
        <v>125</v>
      </c>
      <c r="D103" s="52">
        <v>3</v>
      </c>
      <c r="E103" s="53">
        <v>3</v>
      </c>
      <c r="F103" s="53">
        <v>3</v>
      </c>
      <c r="G103" s="53">
        <v>3</v>
      </c>
      <c r="H103" s="53">
        <v>3</v>
      </c>
      <c r="I103" s="53">
        <v>3</v>
      </c>
      <c r="J103" s="53">
        <v>3</v>
      </c>
      <c r="K103" s="154">
        <f t="shared" si="47"/>
        <v>21</v>
      </c>
      <c r="L103" s="163">
        <v>3</v>
      </c>
      <c r="M103" s="52">
        <v>3</v>
      </c>
      <c r="N103" s="53">
        <v>2</v>
      </c>
      <c r="O103" s="53">
        <v>2</v>
      </c>
      <c r="P103" s="53">
        <v>3</v>
      </c>
      <c r="Q103" s="53">
        <v>1</v>
      </c>
      <c r="R103" s="53">
        <v>3</v>
      </c>
      <c r="S103" s="53">
        <v>3</v>
      </c>
      <c r="T103" s="154">
        <f t="shared" si="48"/>
        <v>17</v>
      </c>
      <c r="U103" s="81">
        <v>3</v>
      </c>
      <c r="V103" s="52">
        <v>3</v>
      </c>
      <c r="W103" s="53">
        <v>2</v>
      </c>
      <c r="X103" s="53">
        <v>3</v>
      </c>
      <c r="Y103" s="53">
        <v>2</v>
      </c>
      <c r="Z103" s="53">
        <v>3</v>
      </c>
      <c r="AA103" s="53">
        <v>3</v>
      </c>
      <c r="AB103" s="53">
        <v>3</v>
      </c>
      <c r="AC103" s="154">
        <f t="shared" si="49"/>
        <v>19</v>
      </c>
      <c r="AD103" s="81">
        <v>3</v>
      </c>
      <c r="AE103" s="166">
        <f t="shared" si="50"/>
        <v>9</v>
      </c>
      <c r="AF103" s="168">
        <v>3</v>
      </c>
    </row>
    <row r="104" spans="1:32" x14ac:dyDescent="0.25">
      <c r="A104" s="159" t="s">
        <v>252</v>
      </c>
      <c r="B104" s="158">
        <v>138</v>
      </c>
      <c r="C104" s="197" t="s">
        <v>133</v>
      </c>
      <c r="D104" s="12">
        <v>2</v>
      </c>
      <c r="E104" s="2">
        <v>1</v>
      </c>
      <c r="F104" s="2">
        <v>2</v>
      </c>
      <c r="G104" s="2">
        <v>1</v>
      </c>
      <c r="H104" s="2">
        <v>1</v>
      </c>
      <c r="I104" s="2">
        <v>1</v>
      </c>
      <c r="J104" s="6">
        <v>2</v>
      </c>
      <c r="K104" s="151">
        <f t="shared" ref="K104:K105" si="51">SUM(D104:J104)</f>
        <v>10</v>
      </c>
      <c r="L104" s="191">
        <v>1</v>
      </c>
      <c r="M104" s="12">
        <v>2</v>
      </c>
      <c r="N104" s="2">
        <v>1</v>
      </c>
      <c r="O104" s="2">
        <v>2</v>
      </c>
      <c r="P104" s="2">
        <v>1</v>
      </c>
      <c r="Q104" s="2">
        <v>1</v>
      </c>
      <c r="R104" s="2">
        <v>2</v>
      </c>
      <c r="S104" s="2">
        <v>2</v>
      </c>
      <c r="T104" s="151">
        <f t="shared" ref="T104:T105" si="52">SUM(M104:S104)</f>
        <v>11</v>
      </c>
      <c r="U104" s="79">
        <v>2</v>
      </c>
      <c r="V104" s="12">
        <v>1</v>
      </c>
      <c r="W104" s="2">
        <v>1</v>
      </c>
      <c r="X104" s="2">
        <v>1</v>
      </c>
      <c r="Y104" s="2">
        <v>2</v>
      </c>
      <c r="Z104" s="2">
        <v>1</v>
      </c>
      <c r="AA104" s="2">
        <v>1</v>
      </c>
      <c r="AB104" s="2">
        <v>2</v>
      </c>
      <c r="AC104" s="151">
        <f t="shared" ref="AC104:AC105" si="53">SUM(V104:AB104)</f>
        <v>9</v>
      </c>
      <c r="AD104" s="191">
        <v>1</v>
      </c>
      <c r="AE104" s="195">
        <f t="shared" ref="AE104:AE105" si="54">L104+U104+AD104</f>
        <v>4</v>
      </c>
      <c r="AF104" s="196">
        <v>1</v>
      </c>
    </row>
    <row r="105" spans="1:32" ht="15.75" thickBot="1" x14ac:dyDescent="0.3">
      <c r="A105" s="161" t="s">
        <v>252</v>
      </c>
      <c r="B105" s="209">
        <v>139</v>
      </c>
      <c r="C105" s="207" t="s">
        <v>134</v>
      </c>
      <c r="D105" s="14">
        <v>1</v>
      </c>
      <c r="E105" s="5">
        <v>2</v>
      </c>
      <c r="F105" s="5">
        <v>1</v>
      </c>
      <c r="G105" s="5">
        <v>2</v>
      </c>
      <c r="H105" s="5">
        <v>2</v>
      </c>
      <c r="I105" s="5">
        <v>2</v>
      </c>
      <c r="J105" s="8">
        <v>1</v>
      </c>
      <c r="K105" s="154">
        <f t="shared" si="51"/>
        <v>11</v>
      </c>
      <c r="L105" s="163">
        <v>2</v>
      </c>
      <c r="M105" s="14">
        <v>1</v>
      </c>
      <c r="N105" s="5">
        <v>2</v>
      </c>
      <c r="O105" s="5">
        <v>1</v>
      </c>
      <c r="P105" s="5">
        <v>2</v>
      </c>
      <c r="Q105" s="5">
        <v>2</v>
      </c>
      <c r="R105" s="5">
        <v>1</v>
      </c>
      <c r="S105" s="5">
        <v>1</v>
      </c>
      <c r="T105" s="154">
        <f t="shared" si="52"/>
        <v>10</v>
      </c>
      <c r="U105" s="81">
        <v>1</v>
      </c>
      <c r="V105" s="14">
        <v>2</v>
      </c>
      <c r="W105" s="5">
        <v>2</v>
      </c>
      <c r="X105" s="5">
        <v>2</v>
      </c>
      <c r="Y105" s="5">
        <v>1</v>
      </c>
      <c r="Z105" s="5">
        <v>2</v>
      </c>
      <c r="AA105" s="5">
        <v>2</v>
      </c>
      <c r="AB105" s="5">
        <v>1</v>
      </c>
      <c r="AC105" s="154">
        <f t="shared" si="53"/>
        <v>12</v>
      </c>
      <c r="AD105" s="163">
        <v>2</v>
      </c>
      <c r="AE105" s="166">
        <f t="shared" si="54"/>
        <v>5</v>
      </c>
      <c r="AF105" s="168">
        <v>2</v>
      </c>
    </row>
    <row r="106" spans="1:32" x14ac:dyDescent="0.25">
      <c r="A106" s="159" t="s">
        <v>254</v>
      </c>
      <c r="B106" s="118">
        <v>131</v>
      </c>
      <c r="C106" s="197" t="s">
        <v>126</v>
      </c>
      <c r="D106" s="44">
        <v>1</v>
      </c>
      <c r="E106" s="51">
        <v>1</v>
      </c>
      <c r="F106" s="51">
        <v>2</v>
      </c>
      <c r="G106" s="51">
        <v>1</v>
      </c>
      <c r="H106" s="51">
        <v>5</v>
      </c>
      <c r="I106" s="51">
        <v>1</v>
      </c>
      <c r="J106" s="51">
        <v>3</v>
      </c>
      <c r="K106" s="151">
        <f t="shared" ref="K106:K112" si="55">SUM(D106:J106)</f>
        <v>14</v>
      </c>
      <c r="L106" s="219">
        <v>2</v>
      </c>
      <c r="M106" s="220">
        <v>1</v>
      </c>
      <c r="N106" s="221">
        <v>1</v>
      </c>
      <c r="O106" s="221">
        <v>3</v>
      </c>
      <c r="P106" s="221">
        <v>1</v>
      </c>
      <c r="Q106" s="221">
        <v>2</v>
      </c>
      <c r="R106" s="221">
        <v>3</v>
      </c>
      <c r="S106" s="221">
        <v>3</v>
      </c>
      <c r="T106" s="151">
        <f t="shared" ref="T106:T112" si="56">SUM(M106:S106)</f>
        <v>14</v>
      </c>
      <c r="U106" s="79">
        <v>1</v>
      </c>
      <c r="V106" s="44">
        <v>1</v>
      </c>
      <c r="W106" s="51">
        <v>1</v>
      </c>
      <c r="X106" s="51">
        <v>1</v>
      </c>
      <c r="Y106" s="51">
        <v>1</v>
      </c>
      <c r="Z106" s="51">
        <v>6</v>
      </c>
      <c r="AA106" s="51">
        <v>2</v>
      </c>
      <c r="AB106" s="51">
        <v>2</v>
      </c>
      <c r="AC106" s="151">
        <f t="shared" ref="AC106:AC112" si="57">SUM(V106:AB106)</f>
        <v>14</v>
      </c>
      <c r="AD106" s="79">
        <v>1</v>
      </c>
      <c r="AE106" s="195">
        <f t="shared" ref="AE106:AE112" si="58">L106+U106+AD106</f>
        <v>4</v>
      </c>
      <c r="AF106" s="196">
        <v>1</v>
      </c>
    </row>
    <row r="107" spans="1:32" x14ac:dyDescent="0.25">
      <c r="A107" s="160" t="s">
        <v>254</v>
      </c>
      <c r="B107" s="97">
        <v>132</v>
      </c>
      <c r="C107" s="198" t="s">
        <v>127</v>
      </c>
      <c r="D107" s="46">
        <v>2</v>
      </c>
      <c r="E107" s="43">
        <v>2</v>
      </c>
      <c r="F107" s="43">
        <v>1</v>
      </c>
      <c r="G107" s="218">
        <v>2</v>
      </c>
      <c r="H107" s="218">
        <v>1</v>
      </c>
      <c r="I107" s="218">
        <v>2</v>
      </c>
      <c r="J107" s="218">
        <v>2</v>
      </c>
      <c r="K107" s="152">
        <f t="shared" si="55"/>
        <v>12</v>
      </c>
      <c r="L107" s="162">
        <v>1</v>
      </c>
      <c r="M107" s="46">
        <v>2</v>
      </c>
      <c r="N107" s="43">
        <v>3</v>
      </c>
      <c r="O107" s="43">
        <v>1</v>
      </c>
      <c r="P107" s="43">
        <v>3</v>
      </c>
      <c r="Q107" s="43">
        <v>1</v>
      </c>
      <c r="R107" s="43">
        <v>1</v>
      </c>
      <c r="S107" s="43">
        <v>4</v>
      </c>
      <c r="T107" s="152">
        <f t="shared" si="56"/>
        <v>15</v>
      </c>
      <c r="U107" s="80">
        <v>2</v>
      </c>
      <c r="V107" s="46">
        <v>2</v>
      </c>
      <c r="W107" s="218">
        <v>2</v>
      </c>
      <c r="X107" s="218">
        <v>3</v>
      </c>
      <c r="Y107" s="218">
        <v>3</v>
      </c>
      <c r="Z107" s="218">
        <v>1</v>
      </c>
      <c r="AA107" s="218">
        <v>1</v>
      </c>
      <c r="AB107" s="218">
        <v>3</v>
      </c>
      <c r="AC107" s="152">
        <f t="shared" si="57"/>
        <v>15</v>
      </c>
      <c r="AD107" s="80">
        <v>2</v>
      </c>
      <c r="AE107" s="165">
        <f t="shared" si="58"/>
        <v>5</v>
      </c>
      <c r="AF107" s="167">
        <v>2</v>
      </c>
    </row>
    <row r="108" spans="1:32" x14ac:dyDescent="0.25">
      <c r="A108" s="160" t="s">
        <v>254</v>
      </c>
      <c r="B108" s="97">
        <v>137</v>
      </c>
      <c r="C108" s="198" t="s">
        <v>132</v>
      </c>
      <c r="D108" s="46">
        <v>3</v>
      </c>
      <c r="E108" s="43">
        <v>4</v>
      </c>
      <c r="F108" s="43">
        <v>3</v>
      </c>
      <c r="G108" s="218">
        <v>5</v>
      </c>
      <c r="H108" s="218">
        <v>3</v>
      </c>
      <c r="I108" s="218">
        <v>3</v>
      </c>
      <c r="J108" s="218">
        <v>1</v>
      </c>
      <c r="K108" s="152">
        <f>SUM(D108:J108)</f>
        <v>22</v>
      </c>
      <c r="L108" s="162">
        <v>3</v>
      </c>
      <c r="M108" s="46">
        <v>3</v>
      </c>
      <c r="N108" s="43">
        <v>2</v>
      </c>
      <c r="O108" s="43">
        <v>2</v>
      </c>
      <c r="P108" s="43">
        <v>2</v>
      </c>
      <c r="Q108" s="43">
        <v>3</v>
      </c>
      <c r="R108" s="43">
        <v>2</v>
      </c>
      <c r="S108" s="43">
        <v>1</v>
      </c>
      <c r="T108" s="152">
        <f>SUM(M108:S108)</f>
        <v>15</v>
      </c>
      <c r="U108" s="80">
        <v>3</v>
      </c>
      <c r="V108" s="234">
        <v>5</v>
      </c>
      <c r="W108" s="218">
        <v>4</v>
      </c>
      <c r="X108" s="218">
        <v>2</v>
      </c>
      <c r="Y108" s="218">
        <v>7</v>
      </c>
      <c r="Z108" s="218">
        <v>2</v>
      </c>
      <c r="AA108" s="218">
        <v>3</v>
      </c>
      <c r="AB108" s="218">
        <v>6</v>
      </c>
      <c r="AC108" s="152">
        <f>SUM(V108:AB108)</f>
        <v>29</v>
      </c>
      <c r="AD108" s="233">
        <v>3</v>
      </c>
      <c r="AE108" s="165">
        <f>L108+U108+AD108</f>
        <v>9</v>
      </c>
      <c r="AF108" s="167">
        <v>3</v>
      </c>
    </row>
    <row r="109" spans="1:32" x14ac:dyDescent="0.25">
      <c r="A109" s="160" t="s">
        <v>254</v>
      </c>
      <c r="B109" s="97">
        <v>134</v>
      </c>
      <c r="C109" s="198" t="s">
        <v>129</v>
      </c>
      <c r="D109" s="46">
        <v>5</v>
      </c>
      <c r="E109" s="43">
        <v>7</v>
      </c>
      <c r="F109" s="43">
        <v>7</v>
      </c>
      <c r="G109" s="43">
        <v>6</v>
      </c>
      <c r="H109" s="43">
        <v>2</v>
      </c>
      <c r="I109" s="43">
        <v>4</v>
      </c>
      <c r="J109" s="43">
        <v>4</v>
      </c>
      <c r="K109" s="152">
        <f>SUM(D109:J109)</f>
        <v>35</v>
      </c>
      <c r="L109" s="205">
        <v>4</v>
      </c>
      <c r="M109" s="46">
        <v>5</v>
      </c>
      <c r="N109" s="43">
        <v>6</v>
      </c>
      <c r="O109" s="43">
        <v>4</v>
      </c>
      <c r="P109" s="43">
        <v>6</v>
      </c>
      <c r="Q109" s="43">
        <v>5</v>
      </c>
      <c r="R109" s="43">
        <v>6</v>
      </c>
      <c r="S109" s="43">
        <v>5</v>
      </c>
      <c r="T109" s="152">
        <f>SUM(M109:S109)</f>
        <v>37</v>
      </c>
      <c r="U109" s="233">
        <v>5</v>
      </c>
      <c r="V109" s="46">
        <v>4</v>
      </c>
      <c r="W109" s="218">
        <v>7</v>
      </c>
      <c r="X109" s="218">
        <v>7</v>
      </c>
      <c r="Y109" s="218">
        <v>6</v>
      </c>
      <c r="Z109" s="218">
        <v>3</v>
      </c>
      <c r="AA109" s="218">
        <v>4</v>
      </c>
      <c r="AB109" s="218">
        <v>4</v>
      </c>
      <c r="AC109" s="152">
        <f>SUM(V109:AB109)</f>
        <v>35</v>
      </c>
      <c r="AD109" s="80">
        <v>6</v>
      </c>
      <c r="AE109" s="165">
        <f>L109+U109+AD109</f>
        <v>15</v>
      </c>
      <c r="AF109" s="167">
        <v>4</v>
      </c>
    </row>
    <row r="110" spans="1:32" x14ac:dyDescent="0.25">
      <c r="A110" s="160" t="s">
        <v>254</v>
      </c>
      <c r="B110" s="97">
        <v>133</v>
      </c>
      <c r="C110" s="198" t="s">
        <v>128</v>
      </c>
      <c r="D110" s="46">
        <v>6</v>
      </c>
      <c r="E110" s="43">
        <v>6</v>
      </c>
      <c r="F110" s="43">
        <v>4</v>
      </c>
      <c r="G110" s="43">
        <v>7</v>
      </c>
      <c r="H110" s="43">
        <v>4</v>
      </c>
      <c r="I110" s="43">
        <v>6</v>
      </c>
      <c r="J110" s="43">
        <v>5</v>
      </c>
      <c r="K110" s="152">
        <f t="shared" si="55"/>
        <v>38</v>
      </c>
      <c r="L110" s="162">
        <v>6</v>
      </c>
      <c r="M110" s="46">
        <v>6</v>
      </c>
      <c r="N110" s="43">
        <v>5</v>
      </c>
      <c r="O110" s="43">
        <v>5</v>
      </c>
      <c r="P110" s="43">
        <v>7</v>
      </c>
      <c r="Q110" s="43">
        <v>4</v>
      </c>
      <c r="R110" s="218">
        <v>5</v>
      </c>
      <c r="S110" s="43">
        <v>2</v>
      </c>
      <c r="T110" s="152">
        <f t="shared" si="56"/>
        <v>34</v>
      </c>
      <c r="U110" s="80">
        <v>4</v>
      </c>
      <c r="V110" s="46">
        <v>6</v>
      </c>
      <c r="W110" s="218">
        <v>3</v>
      </c>
      <c r="X110" s="218">
        <v>6</v>
      </c>
      <c r="Y110" s="218">
        <v>5</v>
      </c>
      <c r="Z110" s="218">
        <v>4</v>
      </c>
      <c r="AA110" s="218">
        <v>5</v>
      </c>
      <c r="AB110" s="218">
        <v>5</v>
      </c>
      <c r="AC110" s="152">
        <f t="shared" si="57"/>
        <v>34</v>
      </c>
      <c r="AD110" s="80">
        <v>5</v>
      </c>
      <c r="AE110" s="165">
        <f t="shared" si="58"/>
        <v>15</v>
      </c>
      <c r="AF110" s="167">
        <v>5</v>
      </c>
    </row>
    <row r="111" spans="1:32" x14ac:dyDescent="0.25">
      <c r="A111" s="160" t="s">
        <v>254</v>
      </c>
      <c r="B111" s="97">
        <v>136</v>
      </c>
      <c r="C111" s="157" t="s">
        <v>131</v>
      </c>
      <c r="D111" s="46">
        <v>7</v>
      </c>
      <c r="E111" s="43">
        <v>3</v>
      </c>
      <c r="F111" s="43">
        <v>6</v>
      </c>
      <c r="G111" s="43">
        <v>4</v>
      </c>
      <c r="H111" s="43">
        <v>6</v>
      </c>
      <c r="I111" s="43">
        <v>7</v>
      </c>
      <c r="J111" s="43">
        <v>6</v>
      </c>
      <c r="K111" s="152">
        <f>SUM(D111:J111)</f>
        <v>39</v>
      </c>
      <c r="L111" s="162">
        <v>7</v>
      </c>
      <c r="M111" s="46">
        <v>7</v>
      </c>
      <c r="N111" s="43">
        <v>4</v>
      </c>
      <c r="O111" s="43">
        <v>7</v>
      </c>
      <c r="P111" s="43">
        <v>4</v>
      </c>
      <c r="Q111" s="43">
        <v>6</v>
      </c>
      <c r="R111" s="43">
        <v>7</v>
      </c>
      <c r="S111" s="43">
        <v>7</v>
      </c>
      <c r="T111" s="152">
        <f>SUM(M111:S111)</f>
        <v>42</v>
      </c>
      <c r="U111" s="80">
        <v>7</v>
      </c>
      <c r="V111" s="46">
        <v>7</v>
      </c>
      <c r="W111" s="43">
        <v>5</v>
      </c>
      <c r="X111" s="43">
        <v>4</v>
      </c>
      <c r="Y111" s="43">
        <v>2</v>
      </c>
      <c r="Z111" s="43">
        <v>7</v>
      </c>
      <c r="AA111" s="43">
        <v>7</v>
      </c>
      <c r="AB111" s="43">
        <v>1</v>
      </c>
      <c r="AC111" s="152">
        <f>SUM(V111:AB111)</f>
        <v>33</v>
      </c>
      <c r="AD111" s="215">
        <v>4</v>
      </c>
      <c r="AE111" s="165">
        <f>L111+U111+AD111</f>
        <v>18</v>
      </c>
      <c r="AF111" s="167">
        <v>6</v>
      </c>
    </row>
    <row r="112" spans="1:32" ht="15.75" thickBot="1" x14ac:dyDescent="0.3">
      <c r="A112" s="213" t="s">
        <v>254</v>
      </c>
      <c r="B112" s="99">
        <v>135</v>
      </c>
      <c r="C112" s="177" t="s">
        <v>130</v>
      </c>
      <c r="D112" s="52">
        <v>4</v>
      </c>
      <c r="E112" s="53">
        <v>5</v>
      </c>
      <c r="F112" s="53">
        <v>5</v>
      </c>
      <c r="G112" s="53">
        <v>3</v>
      </c>
      <c r="H112" s="53">
        <v>7</v>
      </c>
      <c r="I112" s="53">
        <v>5</v>
      </c>
      <c r="J112" s="53">
        <v>7</v>
      </c>
      <c r="K112" s="154">
        <f t="shared" si="55"/>
        <v>36</v>
      </c>
      <c r="L112" s="163">
        <v>5</v>
      </c>
      <c r="M112" s="52">
        <v>4</v>
      </c>
      <c r="N112" s="53">
        <v>7</v>
      </c>
      <c r="O112" s="53">
        <v>6</v>
      </c>
      <c r="P112" s="53">
        <v>5</v>
      </c>
      <c r="Q112" s="53">
        <v>7</v>
      </c>
      <c r="R112" s="53">
        <v>4</v>
      </c>
      <c r="S112" s="53">
        <v>6</v>
      </c>
      <c r="T112" s="154">
        <f t="shared" si="56"/>
        <v>39</v>
      </c>
      <c r="U112" s="81">
        <v>6</v>
      </c>
      <c r="V112" s="52">
        <v>3</v>
      </c>
      <c r="W112" s="53">
        <v>6</v>
      </c>
      <c r="X112" s="53">
        <v>5</v>
      </c>
      <c r="Y112" s="53">
        <v>4</v>
      </c>
      <c r="Z112" s="53">
        <v>5</v>
      </c>
      <c r="AA112" s="53">
        <v>6</v>
      </c>
      <c r="AB112" s="53">
        <v>7</v>
      </c>
      <c r="AC112" s="154">
        <f t="shared" si="57"/>
        <v>36</v>
      </c>
      <c r="AD112" s="81">
        <v>7</v>
      </c>
      <c r="AE112" s="166">
        <f t="shared" si="58"/>
        <v>18</v>
      </c>
      <c r="AF112" s="168">
        <v>7</v>
      </c>
    </row>
    <row r="113" spans="1:41" x14ac:dyDescent="0.25">
      <c r="A113" s="159" t="s">
        <v>255</v>
      </c>
      <c r="B113" s="118">
        <v>142</v>
      </c>
      <c r="C113" s="197" t="s">
        <v>137</v>
      </c>
      <c r="D113" s="44">
        <v>2</v>
      </c>
      <c r="E113" s="51">
        <v>2</v>
      </c>
      <c r="F113" s="51">
        <v>1</v>
      </c>
      <c r="G113" s="51">
        <v>3</v>
      </c>
      <c r="H113" s="51">
        <v>1</v>
      </c>
      <c r="I113" s="51">
        <v>3</v>
      </c>
      <c r="J113" s="51">
        <v>1</v>
      </c>
      <c r="K113" s="151">
        <f t="shared" ref="K113:K117" si="59">SUM(D113:J113)</f>
        <v>13</v>
      </c>
      <c r="L113" s="219">
        <v>1</v>
      </c>
      <c r="M113" s="220">
        <v>1</v>
      </c>
      <c r="N113" s="221">
        <v>2</v>
      </c>
      <c r="O113" s="221">
        <v>5</v>
      </c>
      <c r="P113" s="221">
        <v>1</v>
      </c>
      <c r="Q113" s="221">
        <v>1</v>
      </c>
      <c r="R113" s="221">
        <v>2</v>
      </c>
      <c r="S113" s="221">
        <v>1</v>
      </c>
      <c r="T113" s="151">
        <f t="shared" ref="T113:T117" si="60">SUM(M113:S113)</f>
        <v>13</v>
      </c>
      <c r="U113" s="79">
        <v>1</v>
      </c>
      <c r="V113" s="44">
        <v>1</v>
      </c>
      <c r="W113" s="51">
        <v>1</v>
      </c>
      <c r="X113" s="51">
        <v>1</v>
      </c>
      <c r="Y113" s="51">
        <v>1</v>
      </c>
      <c r="Z113" s="51">
        <v>1</v>
      </c>
      <c r="AA113" s="51">
        <v>1</v>
      </c>
      <c r="AB113" s="51">
        <v>1</v>
      </c>
      <c r="AC113" s="151">
        <f t="shared" ref="AC113:AC117" si="61">SUM(V113:AB113)</f>
        <v>7</v>
      </c>
      <c r="AD113" s="79">
        <v>1</v>
      </c>
      <c r="AE113" s="195">
        <f t="shared" ref="AE113:AE117" si="62">L113+U113+AD113</f>
        <v>3</v>
      </c>
      <c r="AF113" s="196">
        <v>1</v>
      </c>
    </row>
    <row r="114" spans="1:41" x14ac:dyDescent="0.25">
      <c r="A114" s="160" t="s">
        <v>255</v>
      </c>
      <c r="B114" s="97">
        <v>141</v>
      </c>
      <c r="C114" s="198" t="s">
        <v>136</v>
      </c>
      <c r="D114" s="46">
        <v>1</v>
      </c>
      <c r="E114" s="43">
        <v>1</v>
      </c>
      <c r="F114" s="43">
        <v>4</v>
      </c>
      <c r="G114" s="218">
        <v>7</v>
      </c>
      <c r="H114" s="218">
        <v>5</v>
      </c>
      <c r="I114" s="218">
        <v>1</v>
      </c>
      <c r="J114" s="218">
        <v>4</v>
      </c>
      <c r="K114" s="152">
        <f>SUM(D114:J114)</f>
        <v>23</v>
      </c>
      <c r="L114" s="162">
        <v>2</v>
      </c>
      <c r="M114" s="46">
        <v>2</v>
      </c>
      <c r="N114" s="43">
        <v>1</v>
      </c>
      <c r="O114" s="43">
        <v>1</v>
      </c>
      <c r="P114" s="43">
        <v>4</v>
      </c>
      <c r="Q114" s="43">
        <v>4</v>
      </c>
      <c r="R114" s="43">
        <v>3</v>
      </c>
      <c r="S114" s="43">
        <v>5</v>
      </c>
      <c r="T114" s="152">
        <f>SUM(M114:S114)</f>
        <v>20</v>
      </c>
      <c r="U114" s="80">
        <v>2</v>
      </c>
      <c r="V114" s="46">
        <v>3</v>
      </c>
      <c r="W114" s="218">
        <v>2</v>
      </c>
      <c r="X114" s="218">
        <v>4</v>
      </c>
      <c r="Y114" s="218">
        <v>5</v>
      </c>
      <c r="Z114" s="218">
        <v>2</v>
      </c>
      <c r="AA114" s="218">
        <v>4</v>
      </c>
      <c r="AB114" s="218">
        <v>6</v>
      </c>
      <c r="AC114" s="152">
        <f>SUM(V114:AB114)</f>
        <v>26</v>
      </c>
      <c r="AD114" s="80">
        <v>3</v>
      </c>
      <c r="AE114" s="165">
        <f>L114+U114+AD114</f>
        <v>7</v>
      </c>
      <c r="AF114" s="167">
        <v>2</v>
      </c>
    </row>
    <row r="115" spans="1:41" x14ac:dyDescent="0.25">
      <c r="A115" s="160" t="s">
        <v>255</v>
      </c>
      <c r="B115" s="97">
        <v>144</v>
      </c>
      <c r="C115" s="198" t="s">
        <v>139</v>
      </c>
      <c r="D115" s="46">
        <v>3</v>
      </c>
      <c r="E115" s="43">
        <v>7</v>
      </c>
      <c r="F115" s="43">
        <v>5</v>
      </c>
      <c r="G115" s="218">
        <v>2</v>
      </c>
      <c r="H115" s="218">
        <v>6</v>
      </c>
      <c r="I115" s="218">
        <v>5</v>
      </c>
      <c r="J115" s="218">
        <v>2</v>
      </c>
      <c r="K115" s="152">
        <f t="shared" si="59"/>
        <v>30</v>
      </c>
      <c r="L115" s="162">
        <v>5</v>
      </c>
      <c r="M115" s="46">
        <v>4</v>
      </c>
      <c r="N115" s="43">
        <v>6</v>
      </c>
      <c r="O115" s="43">
        <v>3</v>
      </c>
      <c r="P115" s="43">
        <v>2</v>
      </c>
      <c r="Q115" s="43">
        <v>3</v>
      </c>
      <c r="R115" s="43">
        <v>1</v>
      </c>
      <c r="S115" s="43">
        <v>2</v>
      </c>
      <c r="T115" s="152">
        <f t="shared" si="60"/>
        <v>21</v>
      </c>
      <c r="U115" s="80">
        <v>3</v>
      </c>
      <c r="V115" s="234">
        <v>4</v>
      </c>
      <c r="W115" s="218">
        <v>3</v>
      </c>
      <c r="X115" s="218">
        <v>3</v>
      </c>
      <c r="Y115" s="218">
        <v>2</v>
      </c>
      <c r="Z115" s="218">
        <v>4</v>
      </c>
      <c r="AA115" s="218">
        <v>2</v>
      </c>
      <c r="AB115" s="218">
        <v>2</v>
      </c>
      <c r="AC115" s="152">
        <f t="shared" si="61"/>
        <v>20</v>
      </c>
      <c r="AD115" s="233">
        <v>2</v>
      </c>
      <c r="AE115" s="165">
        <f t="shared" si="62"/>
        <v>10</v>
      </c>
      <c r="AF115" s="167">
        <v>3</v>
      </c>
    </row>
    <row r="116" spans="1:41" x14ac:dyDescent="0.25">
      <c r="A116" s="160" t="s">
        <v>255</v>
      </c>
      <c r="B116" s="97">
        <v>145</v>
      </c>
      <c r="C116" s="198" t="s">
        <v>140</v>
      </c>
      <c r="D116" s="46">
        <v>6</v>
      </c>
      <c r="E116" s="43">
        <v>3</v>
      </c>
      <c r="F116" s="43">
        <v>2</v>
      </c>
      <c r="G116" s="43">
        <v>1</v>
      </c>
      <c r="H116" s="43">
        <v>2</v>
      </c>
      <c r="I116" s="43">
        <v>4</v>
      </c>
      <c r="J116" s="43">
        <v>6</v>
      </c>
      <c r="K116" s="152">
        <f t="shared" si="59"/>
        <v>24</v>
      </c>
      <c r="L116" s="217">
        <v>3</v>
      </c>
      <c r="M116" s="46">
        <v>6</v>
      </c>
      <c r="N116" s="43">
        <v>3</v>
      </c>
      <c r="O116" s="43">
        <v>2</v>
      </c>
      <c r="P116" s="43">
        <v>3</v>
      </c>
      <c r="Q116" s="43">
        <v>5</v>
      </c>
      <c r="R116" s="43">
        <v>6</v>
      </c>
      <c r="S116" s="43">
        <v>3</v>
      </c>
      <c r="T116" s="152">
        <f t="shared" si="60"/>
        <v>28</v>
      </c>
      <c r="U116" s="233">
        <v>4</v>
      </c>
      <c r="V116" s="46">
        <v>5</v>
      </c>
      <c r="W116" s="218">
        <v>4</v>
      </c>
      <c r="X116" s="218">
        <v>5</v>
      </c>
      <c r="Y116" s="218">
        <v>3</v>
      </c>
      <c r="Z116" s="218">
        <v>5</v>
      </c>
      <c r="AA116" s="218">
        <v>3</v>
      </c>
      <c r="AB116" s="218">
        <v>4</v>
      </c>
      <c r="AC116" s="152">
        <f t="shared" si="61"/>
        <v>29</v>
      </c>
      <c r="AD116" s="80">
        <v>5</v>
      </c>
      <c r="AE116" s="165">
        <f t="shared" si="62"/>
        <v>12</v>
      </c>
      <c r="AF116" s="167">
        <v>4</v>
      </c>
    </row>
    <row r="117" spans="1:41" x14ac:dyDescent="0.25">
      <c r="A117" s="160" t="s">
        <v>255</v>
      </c>
      <c r="B117" s="97">
        <v>148</v>
      </c>
      <c r="C117" s="198" t="s">
        <v>143</v>
      </c>
      <c r="D117" s="46">
        <v>4</v>
      </c>
      <c r="E117" s="43">
        <v>4</v>
      </c>
      <c r="F117" s="43">
        <v>3</v>
      </c>
      <c r="G117" s="43">
        <v>6</v>
      </c>
      <c r="H117" s="43">
        <v>4</v>
      </c>
      <c r="I117" s="43">
        <v>2</v>
      </c>
      <c r="J117" s="43">
        <v>5</v>
      </c>
      <c r="K117" s="152">
        <f t="shared" si="59"/>
        <v>28</v>
      </c>
      <c r="L117" s="162">
        <v>4</v>
      </c>
      <c r="M117" s="46">
        <v>3</v>
      </c>
      <c r="N117" s="43">
        <v>7</v>
      </c>
      <c r="O117" s="43">
        <v>4</v>
      </c>
      <c r="P117" s="43">
        <v>7</v>
      </c>
      <c r="Q117" s="43">
        <v>2</v>
      </c>
      <c r="R117" s="218">
        <v>4</v>
      </c>
      <c r="S117" s="43">
        <v>4</v>
      </c>
      <c r="T117" s="152">
        <f t="shared" si="60"/>
        <v>31</v>
      </c>
      <c r="U117" s="80">
        <v>5</v>
      </c>
      <c r="V117" s="46">
        <v>2</v>
      </c>
      <c r="W117" s="218">
        <v>6</v>
      </c>
      <c r="X117" s="218">
        <v>2</v>
      </c>
      <c r="Y117" s="218">
        <v>4</v>
      </c>
      <c r="Z117" s="218">
        <v>3</v>
      </c>
      <c r="AA117" s="218">
        <v>5</v>
      </c>
      <c r="AB117" s="218">
        <v>5</v>
      </c>
      <c r="AC117" s="152">
        <f t="shared" si="61"/>
        <v>27</v>
      </c>
      <c r="AD117" s="80">
        <v>4</v>
      </c>
      <c r="AE117" s="165">
        <f t="shared" si="62"/>
        <v>13</v>
      </c>
      <c r="AF117" s="167">
        <v>5</v>
      </c>
    </row>
    <row r="118" spans="1:41" x14ac:dyDescent="0.25">
      <c r="A118" s="160" t="s">
        <v>255</v>
      </c>
      <c r="B118" s="97">
        <v>143</v>
      </c>
      <c r="C118" s="157" t="s">
        <v>138</v>
      </c>
      <c r="D118" s="46">
        <v>5</v>
      </c>
      <c r="E118" s="43">
        <v>5</v>
      </c>
      <c r="F118" s="43">
        <v>7</v>
      </c>
      <c r="G118" s="43">
        <v>5</v>
      </c>
      <c r="H118" s="43">
        <v>3</v>
      </c>
      <c r="I118" s="43">
        <v>6</v>
      </c>
      <c r="J118" s="43">
        <v>7</v>
      </c>
      <c r="K118" s="152">
        <f>SUM(D118:J118)</f>
        <v>38</v>
      </c>
      <c r="L118" s="162">
        <v>6</v>
      </c>
      <c r="M118" s="46">
        <v>5</v>
      </c>
      <c r="N118" s="43">
        <v>4</v>
      </c>
      <c r="O118" s="43">
        <v>7</v>
      </c>
      <c r="P118" s="43">
        <v>6</v>
      </c>
      <c r="Q118" s="43">
        <v>7</v>
      </c>
      <c r="R118" s="43">
        <v>5</v>
      </c>
      <c r="S118" s="43">
        <v>7</v>
      </c>
      <c r="T118" s="152">
        <f>SUM(M118:S118)</f>
        <v>41</v>
      </c>
      <c r="U118" s="80">
        <v>6</v>
      </c>
      <c r="V118" s="46">
        <v>6</v>
      </c>
      <c r="W118" s="43">
        <v>5</v>
      </c>
      <c r="X118" s="43">
        <v>7</v>
      </c>
      <c r="Y118" s="43">
        <v>6</v>
      </c>
      <c r="Z118" s="43">
        <v>7</v>
      </c>
      <c r="AA118" s="43">
        <v>6</v>
      </c>
      <c r="AB118" s="43">
        <v>7</v>
      </c>
      <c r="AC118" s="152">
        <f>SUM(V118:AB118)</f>
        <v>44</v>
      </c>
      <c r="AD118" s="233">
        <v>7</v>
      </c>
      <c r="AE118" s="165">
        <f>L118+U118+AD118</f>
        <v>19</v>
      </c>
      <c r="AF118" s="167">
        <v>6</v>
      </c>
    </row>
    <row r="119" spans="1:41" ht="15.75" thickBot="1" x14ac:dyDescent="0.3">
      <c r="A119" s="213" t="s">
        <v>255</v>
      </c>
      <c r="B119" s="99">
        <v>140</v>
      </c>
      <c r="C119" s="177" t="s">
        <v>135</v>
      </c>
      <c r="D119" s="52">
        <v>7</v>
      </c>
      <c r="E119" s="53">
        <v>6</v>
      </c>
      <c r="F119" s="53">
        <v>6</v>
      </c>
      <c r="G119" s="53">
        <v>4</v>
      </c>
      <c r="H119" s="53">
        <v>7</v>
      </c>
      <c r="I119" s="53">
        <v>7</v>
      </c>
      <c r="J119" s="53">
        <v>3</v>
      </c>
      <c r="K119" s="154">
        <f>SUM(D119:J119)</f>
        <v>40</v>
      </c>
      <c r="L119" s="163">
        <v>7</v>
      </c>
      <c r="M119" s="52">
        <v>7</v>
      </c>
      <c r="N119" s="53">
        <v>5</v>
      </c>
      <c r="O119" s="53">
        <v>6</v>
      </c>
      <c r="P119" s="53">
        <v>5</v>
      </c>
      <c r="Q119" s="53">
        <v>6</v>
      </c>
      <c r="R119" s="53">
        <v>7</v>
      </c>
      <c r="S119" s="53">
        <v>6</v>
      </c>
      <c r="T119" s="154">
        <f>SUM(M119:S119)</f>
        <v>42</v>
      </c>
      <c r="U119" s="81">
        <v>7</v>
      </c>
      <c r="V119" s="52">
        <v>7</v>
      </c>
      <c r="W119" s="53">
        <v>7</v>
      </c>
      <c r="X119" s="53">
        <v>6</v>
      </c>
      <c r="Y119" s="53">
        <v>7</v>
      </c>
      <c r="Z119" s="53">
        <v>6</v>
      </c>
      <c r="AA119" s="53">
        <v>7</v>
      </c>
      <c r="AB119" s="53">
        <v>3</v>
      </c>
      <c r="AC119" s="154">
        <f>SUM(V119:AB119)</f>
        <v>43</v>
      </c>
      <c r="AD119" s="81">
        <v>6</v>
      </c>
      <c r="AE119" s="166">
        <f>L119+U119+AD119</f>
        <v>20</v>
      </c>
      <c r="AF119" s="168">
        <v>7</v>
      </c>
    </row>
    <row r="120" spans="1:41" ht="15.75" thickBot="1" x14ac:dyDescent="0.3"/>
    <row r="121" spans="1:41" ht="15.75" thickBot="1" x14ac:dyDescent="0.3">
      <c r="A121" s="144" t="s">
        <v>256</v>
      </c>
      <c r="B121" s="144" t="s">
        <v>198</v>
      </c>
      <c r="C121" s="145" t="s">
        <v>1</v>
      </c>
      <c r="D121" s="172" t="s">
        <v>257</v>
      </c>
      <c r="E121" s="173"/>
      <c r="F121" s="173"/>
      <c r="G121" s="173"/>
      <c r="H121" s="173"/>
      <c r="I121" s="173"/>
      <c r="J121" s="173"/>
      <c r="K121" s="173"/>
      <c r="L121" s="174"/>
      <c r="M121" s="172" t="s">
        <v>258</v>
      </c>
      <c r="N121" s="173"/>
      <c r="O121" s="173"/>
      <c r="P121" s="173"/>
      <c r="Q121" s="173"/>
      <c r="R121" s="173"/>
      <c r="S121" s="173"/>
      <c r="T121" s="173"/>
      <c r="U121" s="174"/>
      <c r="V121" s="172" t="s">
        <v>259</v>
      </c>
      <c r="W121" s="173"/>
      <c r="X121" s="173"/>
      <c r="Y121" s="173"/>
      <c r="Z121" s="173"/>
      <c r="AA121" s="173"/>
      <c r="AB121" s="173"/>
      <c r="AC121" s="173"/>
      <c r="AD121" s="174"/>
      <c r="AE121" s="172" t="s">
        <v>260</v>
      </c>
      <c r="AF121" s="173"/>
      <c r="AG121" s="173"/>
      <c r="AH121" s="173"/>
      <c r="AI121" s="173"/>
      <c r="AJ121" s="173"/>
      <c r="AK121" s="173"/>
      <c r="AL121" s="173"/>
      <c r="AM121" s="174"/>
      <c r="AN121" s="224" t="s">
        <v>185</v>
      </c>
      <c r="AO121" s="226" t="s">
        <v>187</v>
      </c>
    </row>
    <row r="122" spans="1:41" ht="15.75" thickBot="1" x14ac:dyDescent="0.3">
      <c r="A122" s="229"/>
      <c r="B122" s="230"/>
      <c r="C122" s="231"/>
      <c r="D122" s="144" t="s">
        <v>177</v>
      </c>
      <c r="E122" s="146" t="s">
        <v>178</v>
      </c>
      <c r="F122" s="146" t="s">
        <v>179</v>
      </c>
      <c r="G122" s="146" t="s">
        <v>180</v>
      </c>
      <c r="H122" s="146" t="s">
        <v>181</v>
      </c>
      <c r="I122" s="146" t="s">
        <v>182</v>
      </c>
      <c r="J122" s="147" t="s">
        <v>183</v>
      </c>
      <c r="K122" s="148" t="s">
        <v>186</v>
      </c>
      <c r="L122" s="149" t="s">
        <v>187</v>
      </c>
      <c r="M122" s="144" t="s">
        <v>177</v>
      </c>
      <c r="N122" s="146" t="s">
        <v>178</v>
      </c>
      <c r="O122" s="146" t="s">
        <v>179</v>
      </c>
      <c r="P122" s="146" t="s">
        <v>180</v>
      </c>
      <c r="Q122" s="146" t="s">
        <v>181</v>
      </c>
      <c r="R122" s="146" t="s">
        <v>182</v>
      </c>
      <c r="S122" s="147" t="s">
        <v>183</v>
      </c>
      <c r="T122" s="148" t="s">
        <v>186</v>
      </c>
      <c r="U122" s="149" t="s">
        <v>187</v>
      </c>
      <c r="V122" s="144" t="s">
        <v>177</v>
      </c>
      <c r="W122" s="146" t="s">
        <v>178</v>
      </c>
      <c r="X122" s="146" t="s">
        <v>179</v>
      </c>
      <c r="Y122" s="146" t="s">
        <v>180</v>
      </c>
      <c r="Z122" s="146" t="s">
        <v>181</v>
      </c>
      <c r="AA122" s="146" t="s">
        <v>182</v>
      </c>
      <c r="AB122" s="147" t="s">
        <v>183</v>
      </c>
      <c r="AC122" s="148" t="s">
        <v>186</v>
      </c>
      <c r="AD122" s="149" t="s">
        <v>187</v>
      </c>
      <c r="AE122" s="144" t="s">
        <v>177</v>
      </c>
      <c r="AF122" s="146" t="s">
        <v>178</v>
      </c>
      <c r="AG122" s="146" t="s">
        <v>179</v>
      </c>
      <c r="AH122" s="146" t="s">
        <v>180</v>
      </c>
      <c r="AI122" s="146" t="s">
        <v>181</v>
      </c>
      <c r="AJ122" s="146" t="s">
        <v>182</v>
      </c>
      <c r="AK122" s="147" t="s">
        <v>183</v>
      </c>
      <c r="AL122" s="148" t="s">
        <v>186</v>
      </c>
      <c r="AM122" s="149" t="s">
        <v>187</v>
      </c>
      <c r="AN122" s="238"/>
      <c r="AO122" s="239"/>
    </row>
    <row r="123" spans="1:41" x14ac:dyDescent="0.25">
      <c r="A123" s="159" t="s">
        <v>262</v>
      </c>
      <c r="B123" s="158">
        <v>150</v>
      </c>
      <c r="C123" s="197" t="s">
        <v>145</v>
      </c>
      <c r="D123" s="12">
        <v>1</v>
      </c>
      <c r="E123" s="2">
        <v>1</v>
      </c>
      <c r="F123" s="2">
        <v>1</v>
      </c>
      <c r="G123" s="2">
        <v>1</v>
      </c>
      <c r="H123" s="2">
        <v>1</v>
      </c>
      <c r="I123" s="2">
        <v>1</v>
      </c>
      <c r="J123" s="6"/>
      <c r="K123" s="151">
        <f>SUM(D123:I123)</f>
        <v>6</v>
      </c>
      <c r="L123" s="191">
        <v>1</v>
      </c>
      <c r="M123" s="12">
        <v>1</v>
      </c>
      <c r="N123" s="2">
        <v>2</v>
      </c>
      <c r="O123" s="2">
        <v>1</v>
      </c>
      <c r="P123" s="2">
        <v>1</v>
      </c>
      <c r="Q123" s="2">
        <v>1</v>
      </c>
      <c r="R123" s="2">
        <v>1</v>
      </c>
      <c r="S123" s="2"/>
      <c r="T123" s="151">
        <f>SUM(M123:R123)</f>
        <v>7</v>
      </c>
      <c r="U123" s="79">
        <v>1</v>
      </c>
      <c r="V123" s="12">
        <v>2</v>
      </c>
      <c r="W123" s="2">
        <v>1</v>
      </c>
      <c r="X123" s="2">
        <v>1</v>
      </c>
      <c r="Y123" s="2">
        <v>1</v>
      </c>
      <c r="Z123" s="2">
        <v>1</v>
      </c>
      <c r="AA123" s="2">
        <v>1</v>
      </c>
      <c r="AB123" s="2"/>
      <c r="AC123" s="151">
        <f>SUM(V123:AA123)</f>
        <v>7</v>
      </c>
      <c r="AD123" s="191">
        <v>1</v>
      </c>
      <c r="AE123" s="12">
        <v>1</v>
      </c>
      <c r="AF123" s="2">
        <v>1</v>
      </c>
      <c r="AG123" s="2">
        <v>1</v>
      </c>
      <c r="AH123" s="2">
        <v>2</v>
      </c>
      <c r="AI123" s="2">
        <v>1</v>
      </c>
      <c r="AJ123" s="2">
        <v>1</v>
      </c>
      <c r="AK123" s="2"/>
      <c r="AL123" s="151">
        <f>SUM(AE123:AJ123)</f>
        <v>7</v>
      </c>
      <c r="AM123" s="191">
        <v>1</v>
      </c>
      <c r="AN123" s="195">
        <f>L123+U123+AD123+AM123</f>
        <v>4</v>
      </c>
      <c r="AO123" s="196">
        <v>1</v>
      </c>
    </row>
    <row r="124" spans="1:41" ht="15.75" thickBot="1" x14ac:dyDescent="0.3">
      <c r="A124" s="161" t="s">
        <v>262</v>
      </c>
      <c r="B124" s="209">
        <v>149</v>
      </c>
      <c r="C124" s="207" t="s">
        <v>144</v>
      </c>
      <c r="D124" s="14">
        <v>2</v>
      </c>
      <c r="E124" s="5">
        <v>2</v>
      </c>
      <c r="F124" s="5">
        <v>2</v>
      </c>
      <c r="G124" s="5">
        <v>2</v>
      </c>
      <c r="H124" s="5">
        <v>2</v>
      </c>
      <c r="I124" s="5">
        <v>2</v>
      </c>
      <c r="J124" s="8"/>
      <c r="K124" s="154">
        <f>SUM(D124:I124)</f>
        <v>12</v>
      </c>
      <c r="L124" s="163">
        <v>2</v>
      </c>
      <c r="M124" s="14">
        <v>2</v>
      </c>
      <c r="N124" s="5">
        <v>1</v>
      </c>
      <c r="O124" s="5">
        <v>2</v>
      </c>
      <c r="P124" s="5">
        <v>2</v>
      </c>
      <c r="Q124" s="5">
        <v>2</v>
      </c>
      <c r="R124" s="5">
        <v>2</v>
      </c>
      <c r="S124" s="5"/>
      <c r="T124" s="154">
        <f>SUM(M124:R124)</f>
        <v>11</v>
      </c>
      <c r="U124" s="81">
        <v>2</v>
      </c>
      <c r="V124" s="14">
        <v>1</v>
      </c>
      <c r="W124" s="5">
        <v>2</v>
      </c>
      <c r="X124" s="5">
        <v>2</v>
      </c>
      <c r="Y124" s="5">
        <v>2</v>
      </c>
      <c r="Z124" s="5">
        <v>2</v>
      </c>
      <c r="AA124" s="5">
        <v>2</v>
      </c>
      <c r="AB124" s="5"/>
      <c r="AC124" s="154">
        <f>SUM(V124:AA124)</f>
        <v>11</v>
      </c>
      <c r="AD124" s="163">
        <v>2</v>
      </c>
      <c r="AE124" s="14">
        <v>2</v>
      </c>
      <c r="AF124" s="5">
        <v>2</v>
      </c>
      <c r="AG124" s="5">
        <v>2</v>
      </c>
      <c r="AH124" s="5">
        <v>1</v>
      </c>
      <c r="AI124" s="5">
        <v>2</v>
      </c>
      <c r="AJ124" s="5">
        <v>2</v>
      </c>
      <c r="AK124" s="5"/>
      <c r="AL124" s="154">
        <f>SUM(AE124:AJ124)</f>
        <v>11</v>
      </c>
      <c r="AM124" s="163">
        <v>2</v>
      </c>
      <c r="AN124" s="166">
        <f>L124+U124+AD124+AM124</f>
        <v>8</v>
      </c>
      <c r="AO124" s="168">
        <v>2</v>
      </c>
    </row>
    <row r="125" spans="1:41" x14ac:dyDescent="0.25">
      <c r="A125" s="159" t="s">
        <v>261</v>
      </c>
      <c r="B125" s="118">
        <v>151</v>
      </c>
      <c r="C125" s="197" t="s">
        <v>146</v>
      </c>
      <c r="D125" s="44">
        <v>1</v>
      </c>
      <c r="E125" s="51">
        <v>1</v>
      </c>
      <c r="F125" s="51">
        <v>2</v>
      </c>
      <c r="G125" s="51">
        <v>2</v>
      </c>
      <c r="H125" s="51">
        <v>1</v>
      </c>
      <c r="I125" s="51">
        <v>3</v>
      </c>
      <c r="J125" s="51"/>
      <c r="K125" s="151">
        <f>SUM(D125:I125)</f>
        <v>10</v>
      </c>
      <c r="L125" s="219">
        <v>1</v>
      </c>
      <c r="M125" s="220">
        <v>1</v>
      </c>
      <c r="N125" s="221">
        <v>4</v>
      </c>
      <c r="O125" s="221">
        <v>1</v>
      </c>
      <c r="P125" s="221">
        <v>2</v>
      </c>
      <c r="Q125" s="221">
        <v>1</v>
      </c>
      <c r="R125" s="221">
        <v>2</v>
      </c>
      <c r="S125" s="221"/>
      <c r="T125" s="151">
        <f>SUM(M125:R125)</f>
        <v>11</v>
      </c>
      <c r="U125" s="79">
        <v>1</v>
      </c>
      <c r="V125" s="44">
        <v>4</v>
      </c>
      <c r="W125" s="51">
        <v>3</v>
      </c>
      <c r="X125" s="51">
        <v>2</v>
      </c>
      <c r="Y125" s="51">
        <v>2</v>
      </c>
      <c r="Z125" s="208">
        <v>1</v>
      </c>
      <c r="AA125" s="51">
        <v>3</v>
      </c>
      <c r="AB125" s="51"/>
      <c r="AC125" s="151">
        <f>SUM(V125:AA125)</f>
        <v>15</v>
      </c>
      <c r="AD125" s="79">
        <v>2</v>
      </c>
      <c r="AE125" s="220">
        <v>2</v>
      </c>
      <c r="AF125" s="221">
        <v>4</v>
      </c>
      <c r="AG125" s="221">
        <v>3</v>
      </c>
      <c r="AH125" s="221">
        <v>3</v>
      </c>
      <c r="AI125" s="221">
        <v>4</v>
      </c>
      <c r="AJ125" s="221">
        <v>4</v>
      </c>
      <c r="AK125" s="221"/>
      <c r="AL125" s="151">
        <f t="shared" ref="AL125:AL140" si="63">SUM(AE125:AJ125)</f>
        <v>20</v>
      </c>
      <c r="AM125" s="79">
        <v>4</v>
      </c>
      <c r="AN125" s="195">
        <f>L125+U125+AD125+AM125</f>
        <v>8</v>
      </c>
      <c r="AO125" s="196">
        <v>1</v>
      </c>
    </row>
    <row r="126" spans="1:41" x14ac:dyDescent="0.25">
      <c r="A126" s="160" t="s">
        <v>261</v>
      </c>
      <c r="B126" s="97">
        <v>153</v>
      </c>
      <c r="C126" s="198" t="s">
        <v>148</v>
      </c>
      <c r="D126" s="48">
        <v>3</v>
      </c>
      <c r="E126" s="43">
        <v>4</v>
      </c>
      <c r="F126" s="43">
        <v>1</v>
      </c>
      <c r="G126" s="218">
        <v>4</v>
      </c>
      <c r="H126" s="218">
        <v>4</v>
      </c>
      <c r="I126" s="218">
        <v>2</v>
      </c>
      <c r="J126" s="218"/>
      <c r="K126" s="152">
        <f>SUM(D126:I126)</f>
        <v>18</v>
      </c>
      <c r="L126" s="162">
        <v>3</v>
      </c>
      <c r="M126" s="46">
        <v>3</v>
      </c>
      <c r="N126" s="43">
        <v>1</v>
      </c>
      <c r="O126" s="43">
        <v>2</v>
      </c>
      <c r="P126" s="43">
        <v>3</v>
      </c>
      <c r="Q126" s="43">
        <v>3</v>
      </c>
      <c r="R126" s="43">
        <v>1</v>
      </c>
      <c r="S126" s="43"/>
      <c r="T126" s="152">
        <f>SUM(M126:R126)</f>
        <v>13</v>
      </c>
      <c r="U126" s="80">
        <v>2</v>
      </c>
      <c r="V126" s="46">
        <v>2</v>
      </c>
      <c r="W126" s="218">
        <v>2</v>
      </c>
      <c r="X126" s="218">
        <v>3</v>
      </c>
      <c r="Y126" s="218">
        <v>3</v>
      </c>
      <c r="Z126" s="218">
        <v>3</v>
      </c>
      <c r="AA126" s="218">
        <v>2</v>
      </c>
      <c r="AB126" s="218"/>
      <c r="AC126" s="152">
        <f>SUM(V126:AA126)</f>
        <v>15</v>
      </c>
      <c r="AD126" s="80">
        <v>3</v>
      </c>
      <c r="AE126" s="46">
        <v>1</v>
      </c>
      <c r="AF126" s="43">
        <v>2</v>
      </c>
      <c r="AG126" s="43">
        <v>2</v>
      </c>
      <c r="AH126" s="43">
        <v>1</v>
      </c>
      <c r="AI126" s="43">
        <v>3</v>
      </c>
      <c r="AJ126" s="43">
        <v>1</v>
      </c>
      <c r="AK126" s="43"/>
      <c r="AL126" s="152">
        <f t="shared" si="63"/>
        <v>10</v>
      </c>
      <c r="AM126" s="80">
        <v>1</v>
      </c>
      <c r="AN126" s="165">
        <f>L126+U126+AD126+AM126</f>
        <v>9</v>
      </c>
      <c r="AO126" s="167">
        <v>2</v>
      </c>
    </row>
    <row r="127" spans="1:41" x14ac:dyDescent="0.25">
      <c r="A127" s="160" t="s">
        <v>261</v>
      </c>
      <c r="B127" s="97">
        <v>156</v>
      </c>
      <c r="C127" s="198" t="s">
        <v>150</v>
      </c>
      <c r="D127" s="46">
        <v>4</v>
      </c>
      <c r="E127" s="43">
        <v>3</v>
      </c>
      <c r="F127" s="43">
        <v>4</v>
      </c>
      <c r="G127" s="218">
        <v>1</v>
      </c>
      <c r="H127" s="218">
        <v>2</v>
      </c>
      <c r="I127" s="218">
        <v>4</v>
      </c>
      <c r="J127" s="218"/>
      <c r="K127" s="152">
        <f>SUM(D127:I127)</f>
        <v>18</v>
      </c>
      <c r="L127" s="162">
        <v>4</v>
      </c>
      <c r="M127" s="46">
        <v>2</v>
      </c>
      <c r="N127" s="43">
        <v>3</v>
      </c>
      <c r="O127" s="43">
        <v>3</v>
      </c>
      <c r="P127" s="43">
        <v>1</v>
      </c>
      <c r="Q127" s="43">
        <v>2</v>
      </c>
      <c r="R127" s="43">
        <v>3</v>
      </c>
      <c r="S127" s="43"/>
      <c r="T127" s="152">
        <f>SUM(M127:R127)</f>
        <v>14</v>
      </c>
      <c r="U127" s="80">
        <v>3</v>
      </c>
      <c r="V127" s="234">
        <v>1</v>
      </c>
      <c r="W127" s="218">
        <v>1</v>
      </c>
      <c r="X127" s="218">
        <v>1</v>
      </c>
      <c r="Y127" s="218">
        <v>1</v>
      </c>
      <c r="Z127" s="218">
        <v>2</v>
      </c>
      <c r="AA127" s="218">
        <v>1</v>
      </c>
      <c r="AB127" s="218"/>
      <c r="AC127" s="152">
        <f>SUM(V127:AA127)</f>
        <v>7</v>
      </c>
      <c r="AD127" s="233">
        <v>1</v>
      </c>
      <c r="AE127" s="46">
        <v>4</v>
      </c>
      <c r="AF127" s="43">
        <v>1</v>
      </c>
      <c r="AG127" s="43">
        <v>1</v>
      </c>
      <c r="AH127" s="43">
        <v>2</v>
      </c>
      <c r="AI127" s="43">
        <v>1</v>
      </c>
      <c r="AJ127" s="43">
        <v>2</v>
      </c>
      <c r="AK127" s="43"/>
      <c r="AL127" s="152">
        <f>SUM(AE127:AJ127)</f>
        <v>11</v>
      </c>
      <c r="AM127" s="80">
        <v>2</v>
      </c>
      <c r="AN127" s="165">
        <f>L127+U127+AD127+AM127</f>
        <v>10</v>
      </c>
      <c r="AO127" s="167">
        <v>3</v>
      </c>
    </row>
    <row r="128" spans="1:41" x14ac:dyDescent="0.25">
      <c r="A128" s="160" t="s">
        <v>261</v>
      </c>
      <c r="B128" s="97">
        <v>155</v>
      </c>
      <c r="C128" s="198" t="s">
        <v>149</v>
      </c>
      <c r="D128" s="46">
        <v>2</v>
      </c>
      <c r="E128" s="43">
        <v>2</v>
      </c>
      <c r="F128" s="43">
        <v>3</v>
      </c>
      <c r="G128" s="43">
        <v>3</v>
      </c>
      <c r="H128" s="43">
        <v>3</v>
      </c>
      <c r="I128" s="43">
        <v>1</v>
      </c>
      <c r="J128" s="43"/>
      <c r="K128" s="152">
        <f>SUM(D128:I128)</f>
        <v>14</v>
      </c>
      <c r="L128" s="217">
        <v>2</v>
      </c>
      <c r="M128" s="46">
        <v>4</v>
      </c>
      <c r="N128" s="43">
        <v>2</v>
      </c>
      <c r="O128" s="43">
        <v>4</v>
      </c>
      <c r="P128" s="43">
        <v>4</v>
      </c>
      <c r="Q128" s="43">
        <v>4</v>
      </c>
      <c r="R128" s="43">
        <v>4</v>
      </c>
      <c r="S128" s="43"/>
      <c r="T128" s="152">
        <f>SUM(M128:R128)</f>
        <v>22</v>
      </c>
      <c r="U128" s="233">
        <v>4</v>
      </c>
      <c r="V128" s="46">
        <v>3</v>
      </c>
      <c r="W128" s="218">
        <v>4</v>
      </c>
      <c r="X128" s="218">
        <v>4</v>
      </c>
      <c r="Y128" s="218">
        <v>4</v>
      </c>
      <c r="Z128" s="218">
        <v>4</v>
      </c>
      <c r="AA128" s="218">
        <v>4</v>
      </c>
      <c r="AB128" s="218"/>
      <c r="AC128" s="152">
        <f>SUM(V128:AA128)</f>
        <v>23</v>
      </c>
      <c r="AD128" s="80">
        <v>4</v>
      </c>
      <c r="AE128" s="46">
        <v>3</v>
      </c>
      <c r="AF128" s="43">
        <v>3</v>
      </c>
      <c r="AG128" s="43">
        <v>4</v>
      </c>
      <c r="AH128" s="43">
        <v>4</v>
      </c>
      <c r="AI128" s="43">
        <v>2</v>
      </c>
      <c r="AJ128" s="43">
        <v>3</v>
      </c>
      <c r="AK128" s="43"/>
      <c r="AL128" s="152">
        <f t="shared" si="63"/>
        <v>19</v>
      </c>
      <c r="AM128" s="233">
        <v>3</v>
      </c>
      <c r="AN128" s="165">
        <f>L128+U128+AD128+AM128</f>
        <v>13</v>
      </c>
      <c r="AO128" s="167">
        <v>4</v>
      </c>
    </row>
    <row r="129" spans="1:50" ht="15.75" thickBot="1" x14ac:dyDescent="0.3">
      <c r="A129" s="161" t="s">
        <v>261</v>
      </c>
      <c r="B129" s="97">
        <v>152</v>
      </c>
      <c r="C129" s="198" t="s">
        <v>147</v>
      </c>
      <c r="D129" s="46">
        <v>5</v>
      </c>
      <c r="E129" s="43">
        <v>5</v>
      </c>
      <c r="F129" s="43">
        <v>5</v>
      </c>
      <c r="G129" s="43">
        <v>5</v>
      </c>
      <c r="H129" s="43">
        <v>5</v>
      </c>
      <c r="I129" s="43">
        <v>5</v>
      </c>
      <c r="J129" s="43"/>
      <c r="K129" s="152">
        <f>SUM(D129:I129)</f>
        <v>30</v>
      </c>
      <c r="L129" s="162">
        <v>5</v>
      </c>
      <c r="M129" s="46">
        <v>5</v>
      </c>
      <c r="N129" s="43">
        <v>5</v>
      </c>
      <c r="O129" s="43">
        <v>5</v>
      </c>
      <c r="P129" s="43">
        <v>5</v>
      </c>
      <c r="Q129" s="43">
        <v>5</v>
      </c>
      <c r="R129" s="218">
        <v>5</v>
      </c>
      <c r="S129" s="43"/>
      <c r="T129" s="152">
        <f>SUM(M129:R129)</f>
        <v>30</v>
      </c>
      <c r="U129" s="80">
        <v>5</v>
      </c>
      <c r="V129" s="46">
        <v>5</v>
      </c>
      <c r="W129" s="218">
        <v>5</v>
      </c>
      <c r="X129" s="218">
        <v>5</v>
      </c>
      <c r="Y129" s="218">
        <v>5</v>
      </c>
      <c r="Z129" s="218">
        <v>5</v>
      </c>
      <c r="AA129" s="218">
        <v>5</v>
      </c>
      <c r="AB129" s="218"/>
      <c r="AC129" s="152">
        <f>SUM(V129:AA129)</f>
        <v>30</v>
      </c>
      <c r="AD129" s="80">
        <v>5</v>
      </c>
      <c r="AE129" s="46">
        <v>5</v>
      </c>
      <c r="AF129" s="43">
        <v>5</v>
      </c>
      <c r="AG129" s="43">
        <v>5</v>
      </c>
      <c r="AH129" s="43">
        <v>5</v>
      </c>
      <c r="AI129" s="43">
        <v>5</v>
      </c>
      <c r="AJ129" s="218">
        <v>5</v>
      </c>
      <c r="AK129" s="43"/>
      <c r="AL129" s="152">
        <f>SUM(AE129:AJ129)</f>
        <v>30</v>
      </c>
      <c r="AM129" s="80">
        <v>5</v>
      </c>
      <c r="AN129" s="166">
        <f>L129+U129+AD129+AM129</f>
        <v>20</v>
      </c>
      <c r="AO129" s="168">
        <v>5</v>
      </c>
    </row>
    <row r="130" spans="1:50" x14ac:dyDescent="0.25">
      <c r="A130" s="159" t="s">
        <v>263</v>
      </c>
      <c r="B130" s="118">
        <v>157</v>
      </c>
      <c r="C130" s="141" t="s">
        <v>151</v>
      </c>
      <c r="D130" s="44">
        <v>1</v>
      </c>
      <c r="E130" s="51">
        <v>1</v>
      </c>
      <c r="F130" s="51">
        <v>1</v>
      </c>
      <c r="G130" s="51">
        <v>2</v>
      </c>
      <c r="H130" s="51">
        <v>1</v>
      </c>
      <c r="I130" s="51">
        <v>1</v>
      </c>
      <c r="J130" s="51"/>
      <c r="K130" s="151">
        <f>SUM(D130:I130)</f>
        <v>7</v>
      </c>
      <c r="L130" s="219">
        <v>1</v>
      </c>
      <c r="M130" s="220">
        <v>1</v>
      </c>
      <c r="N130" s="221">
        <v>1</v>
      </c>
      <c r="O130" s="221">
        <v>1</v>
      </c>
      <c r="P130" s="221">
        <v>1</v>
      </c>
      <c r="Q130" s="221">
        <v>1</v>
      </c>
      <c r="R130" s="221">
        <v>1</v>
      </c>
      <c r="S130" s="221"/>
      <c r="T130" s="151">
        <f>SUM(M130:R130)</f>
        <v>6</v>
      </c>
      <c r="U130" s="79">
        <v>1</v>
      </c>
      <c r="V130" s="44">
        <v>1</v>
      </c>
      <c r="W130" s="51">
        <v>1</v>
      </c>
      <c r="X130" s="51">
        <v>1</v>
      </c>
      <c r="Y130" s="51">
        <v>1</v>
      </c>
      <c r="Z130" s="221">
        <v>2</v>
      </c>
      <c r="AA130" s="51">
        <v>1</v>
      </c>
      <c r="AB130" s="51"/>
      <c r="AC130" s="151">
        <f>SUM(V130:AA130)</f>
        <v>7</v>
      </c>
      <c r="AD130" s="79">
        <v>1</v>
      </c>
      <c r="AE130" s="63">
        <v>1</v>
      </c>
      <c r="AF130" s="221">
        <v>1</v>
      </c>
      <c r="AG130" s="221">
        <v>2</v>
      </c>
      <c r="AH130" s="221">
        <v>2</v>
      </c>
      <c r="AI130" s="221">
        <v>2</v>
      </c>
      <c r="AJ130" s="221">
        <v>1</v>
      </c>
      <c r="AK130" s="221"/>
      <c r="AL130" s="151">
        <f t="shared" si="63"/>
        <v>9</v>
      </c>
      <c r="AM130" s="79">
        <v>1</v>
      </c>
      <c r="AN130" s="195">
        <f>L130+U130+AD130+AM130</f>
        <v>4</v>
      </c>
      <c r="AO130" s="196">
        <v>1</v>
      </c>
    </row>
    <row r="131" spans="1:50" x14ac:dyDescent="0.25">
      <c r="A131" s="160" t="s">
        <v>263</v>
      </c>
      <c r="B131" s="97">
        <v>158</v>
      </c>
      <c r="C131" s="139" t="s">
        <v>152</v>
      </c>
      <c r="D131" s="234">
        <v>2</v>
      </c>
      <c r="E131" s="43">
        <v>2</v>
      </c>
      <c r="F131" s="43">
        <v>2</v>
      </c>
      <c r="G131" s="218">
        <v>1</v>
      </c>
      <c r="H131" s="218">
        <v>2</v>
      </c>
      <c r="I131" s="218">
        <v>2</v>
      </c>
      <c r="J131" s="218"/>
      <c r="K131" s="152">
        <f>SUM(D131:I131)</f>
        <v>11</v>
      </c>
      <c r="L131" s="162">
        <v>2</v>
      </c>
      <c r="M131" s="46">
        <v>2</v>
      </c>
      <c r="N131" s="43">
        <v>3</v>
      </c>
      <c r="O131" s="43">
        <v>2</v>
      </c>
      <c r="P131" s="43">
        <v>2</v>
      </c>
      <c r="Q131" s="43">
        <v>2</v>
      </c>
      <c r="R131" s="43">
        <v>2</v>
      </c>
      <c r="S131" s="43"/>
      <c r="T131" s="152">
        <f>SUM(M131:R131)</f>
        <v>13</v>
      </c>
      <c r="U131" s="80">
        <v>2</v>
      </c>
      <c r="V131" s="46">
        <v>2</v>
      </c>
      <c r="W131" s="218">
        <v>2</v>
      </c>
      <c r="X131" s="218">
        <v>2</v>
      </c>
      <c r="Y131" s="218">
        <v>2</v>
      </c>
      <c r="Z131" s="218">
        <v>1</v>
      </c>
      <c r="AA131" s="218">
        <v>2</v>
      </c>
      <c r="AB131" s="218"/>
      <c r="AC131" s="152">
        <f>SUM(V131:AA131)</f>
        <v>11</v>
      </c>
      <c r="AD131" s="80">
        <v>2</v>
      </c>
      <c r="AE131" s="46">
        <v>2</v>
      </c>
      <c r="AF131" s="43">
        <v>2</v>
      </c>
      <c r="AG131" s="43">
        <v>1</v>
      </c>
      <c r="AH131" s="43">
        <v>1</v>
      </c>
      <c r="AI131" s="43">
        <v>1</v>
      </c>
      <c r="AJ131" s="43">
        <v>2</v>
      </c>
      <c r="AK131" s="43"/>
      <c r="AL131" s="152">
        <f t="shared" si="63"/>
        <v>9</v>
      </c>
      <c r="AM131" s="80">
        <v>2</v>
      </c>
      <c r="AN131" s="165">
        <f>L131+U131+AD131+AM131</f>
        <v>8</v>
      </c>
      <c r="AO131" s="167">
        <v>2</v>
      </c>
    </row>
    <row r="132" spans="1:50" ht="15.75" thickBot="1" x14ac:dyDescent="0.3">
      <c r="A132" s="161" t="s">
        <v>263</v>
      </c>
      <c r="B132" s="99">
        <v>159</v>
      </c>
      <c r="C132" s="143" t="s">
        <v>153</v>
      </c>
      <c r="D132" s="46">
        <v>3</v>
      </c>
      <c r="E132" s="43">
        <v>3</v>
      </c>
      <c r="F132" s="43">
        <v>3</v>
      </c>
      <c r="G132" s="218">
        <v>3</v>
      </c>
      <c r="H132" s="218">
        <v>3</v>
      </c>
      <c r="I132" s="218">
        <v>3</v>
      </c>
      <c r="J132" s="218"/>
      <c r="K132" s="152">
        <f>SUM(D132:I132)</f>
        <v>18</v>
      </c>
      <c r="L132" s="162">
        <v>3</v>
      </c>
      <c r="M132" s="46">
        <v>3</v>
      </c>
      <c r="N132" s="43">
        <v>2</v>
      </c>
      <c r="O132" s="43">
        <v>3</v>
      </c>
      <c r="P132" s="43">
        <v>3</v>
      </c>
      <c r="Q132" s="43">
        <v>3</v>
      </c>
      <c r="R132" s="43">
        <v>3</v>
      </c>
      <c r="S132" s="43"/>
      <c r="T132" s="152">
        <f>SUM(M132:R132)</f>
        <v>17</v>
      </c>
      <c r="U132" s="80">
        <v>3</v>
      </c>
      <c r="V132" s="234">
        <v>3</v>
      </c>
      <c r="W132" s="218">
        <v>3</v>
      </c>
      <c r="X132" s="218">
        <v>3</v>
      </c>
      <c r="Y132" s="218">
        <v>3</v>
      </c>
      <c r="Z132" s="218">
        <v>3</v>
      </c>
      <c r="AA132" s="218">
        <v>3</v>
      </c>
      <c r="AB132" s="218"/>
      <c r="AC132" s="152">
        <f>SUM(V132:AA132)</f>
        <v>18</v>
      </c>
      <c r="AD132" s="233">
        <v>3</v>
      </c>
      <c r="AE132" s="46">
        <v>3</v>
      </c>
      <c r="AF132" s="43">
        <v>3</v>
      </c>
      <c r="AG132" s="43">
        <v>3</v>
      </c>
      <c r="AH132" s="43">
        <v>3</v>
      </c>
      <c r="AI132" s="43">
        <v>3</v>
      </c>
      <c r="AJ132" s="43">
        <v>3</v>
      </c>
      <c r="AK132" s="43"/>
      <c r="AL132" s="152">
        <f t="shared" si="63"/>
        <v>18</v>
      </c>
      <c r="AM132" s="80">
        <v>3</v>
      </c>
      <c r="AN132" s="165">
        <f>L132+U132+AD132+AM132</f>
        <v>12</v>
      </c>
      <c r="AO132" s="167">
        <v>3</v>
      </c>
    </row>
    <row r="133" spans="1:50" x14ac:dyDescent="0.25">
      <c r="A133" s="159" t="s">
        <v>264</v>
      </c>
      <c r="B133" s="118">
        <v>162</v>
      </c>
      <c r="C133" s="141" t="s">
        <v>156</v>
      </c>
      <c r="D133" s="44">
        <v>1</v>
      </c>
      <c r="E133" s="51">
        <v>2</v>
      </c>
      <c r="F133" s="51">
        <v>2</v>
      </c>
      <c r="G133" s="51">
        <v>2</v>
      </c>
      <c r="H133" s="51">
        <v>1</v>
      </c>
      <c r="I133" s="51">
        <v>1</v>
      </c>
      <c r="J133" s="51"/>
      <c r="K133" s="151">
        <f>SUM(D133:I133)</f>
        <v>9</v>
      </c>
      <c r="L133" s="219">
        <v>1</v>
      </c>
      <c r="M133" s="220">
        <v>1</v>
      </c>
      <c r="N133" s="221">
        <v>3</v>
      </c>
      <c r="O133" s="221">
        <v>3</v>
      </c>
      <c r="P133" s="221">
        <v>2</v>
      </c>
      <c r="Q133" s="221">
        <v>3</v>
      </c>
      <c r="R133" s="221">
        <v>2</v>
      </c>
      <c r="S133" s="221"/>
      <c r="T133" s="151">
        <f>SUM(M133:R133)</f>
        <v>14</v>
      </c>
      <c r="U133" s="79">
        <v>3</v>
      </c>
      <c r="V133" s="44">
        <v>2</v>
      </c>
      <c r="W133" s="51">
        <v>1</v>
      </c>
      <c r="X133" s="51">
        <v>3</v>
      </c>
      <c r="Y133" s="51">
        <v>2</v>
      </c>
      <c r="Z133" s="221">
        <v>1</v>
      </c>
      <c r="AA133" s="51">
        <v>1</v>
      </c>
      <c r="AB133" s="51"/>
      <c r="AC133" s="151">
        <f>SUM(V133:AA133)</f>
        <v>10</v>
      </c>
      <c r="AD133" s="79">
        <v>1</v>
      </c>
      <c r="AE133" s="220">
        <v>1</v>
      </c>
      <c r="AF133" s="221">
        <v>1</v>
      </c>
      <c r="AG133" s="221">
        <v>1</v>
      </c>
      <c r="AH133" s="221">
        <v>2</v>
      </c>
      <c r="AI133" s="221">
        <v>1</v>
      </c>
      <c r="AJ133" s="221">
        <v>1</v>
      </c>
      <c r="AK133" s="221"/>
      <c r="AL133" s="151">
        <f>SUM(AE133:AJ133)</f>
        <v>7</v>
      </c>
      <c r="AM133" s="79">
        <v>1</v>
      </c>
      <c r="AN133" s="195">
        <f>L133+U133+AD133+AM133</f>
        <v>6</v>
      </c>
      <c r="AO133" s="196">
        <v>1</v>
      </c>
    </row>
    <row r="134" spans="1:50" x14ac:dyDescent="0.25">
      <c r="A134" s="160" t="s">
        <v>264</v>
      </c>
      <c r="B134" s="97">
        <v>160</v>
      </c>
      <c r="C134" s="139" t="s">
        <v>154</v>
      </c>
      <c r="D134" s="234">
        <v>3</v>
      </c>
      <c r="E134" s="43">
        <v>3</v>
      </c>
      <c r="F134" s="43">
        <v>1</v>
      </c>
      <c r="G134" s="218">
        <v>3</v>
      </c>
      <c r="H134" s="218">
        <v>3</v>
      </c>
      <c r="I134" s="218">
        <v>2</v>
      </c>
      <c r="J134" s="218"/>
      <c r="K134" s="152">
        <f>SUM(D134:I134)</f>
        <v>15</v>
      </c>
      <c r="L134" s="162">
        <v>3</v>
      </c>
      <c r="M134" s="46">
        <v>2</v>
      </c>
      <c r="N134" s="43">
        <v>2</v>
      </c>
      <c r="O134" s="43">
        <v>1</v>
      </c>
      <c r="P134" s="43">
        <v>3</v>
      </c>
      <c r="Q134" s="43">
        <v>1</v>
      </c>
      <c r="R134" s="43">
        <v>1</v>
      </c>
      <c r="S134" s="43"/>
      <c r="T134" s="152">
        <f>SUM(M134:R134)</f>
        <v>10</v>
      </c>
      <c r="U134" s="215">
        <v>1</v>
      </c>
      <c r="V134" s="46">
        <v>1</v>
      </c>
      <c r="W134" s="218">
        <v>2</v>
      </c>
      <c r="X134" s="218">
        <v>1</v>
      </c>
      <c r="Y134" s="218">
        <v>3</v>
      </c>
      <c r="Z134" s="218">
        <v>3</v>
      </c>
      <c r="AA134" s="218">
        <v>2</v>
      </c>
      <c r="AB134" s="218"/>
      <c r="AC134" s="152">
        <f>SUM(V134:AA134)</f>
        <v>12</v>
      </c>
      <c r="AD134" s="80">
        <v>2</v>
      </c>
      <c r="AE134" s="46">
        <v>2</v>
      </c>
      <c r="AF134" s="43">
        <v>2</v>
      </c>
      <c r="AG134" s="43">
        <v>3</v>
      </c>
      <c r="AH134" s="43">
        <v>3</v>
      </c>
      <c r="AI134" s="43">
        <v>2</v>
      </c>
      <c r="AJ134" s="43">
        <v>3</v>
      </c>
      <c r="AK134" s="43"/>
      <c r="AL134" s="152">
        <f t="shared" si="63"/>
        <v>15</v>
      </c>
      <c r="AM134" s="80">
        <v>3</v>
      </c>
      <c r="AN134" s="165">
        <f>L134+U134+AD134+AM134</f>
        <v>9</v>
      </c>
      <c r="AO134" s="167">
        <v>2</v>
      </c>
    </row>
    <row r="135" spans="1:50" ht="15.75" thickBot="1" x14ac:dyDescent="0.3">
      <c r="A135" s="161" t="s">
        <v>264</v>
      </c>
      <c r="B135" s="99">
        <v>161</v>
      </c>
      <c r="C135" s="143" t="s">
        <v>155</v>
      </c>
      <c r="D135" s="46">
        <v>2</v>
      </c>
      <c r="E135" s="43">
        <v>1</v>
      </c>
      <c r="F135" s="43">
        <v>3</v>
      </c>
      <c r="G135" s="218">
        <v>1</v>
      </c>
      <c r="H135" s="218">
        <v>2</v>
      </c>
      <c r="I135" s="218">
        <v>3</v>
      </c>
      <c r="J135" s="218"/>
      <c r="K135" s="152">
        <f>SUM(D135:I135)</f>
        <v>12</v>
      </c>
      <c r="L135" s="162">
        <v>2</v>
      </c>
      <c r="M135" s="46">
        <v>3</v>
      </c>
      <c r="N135" s="43">
        <v>1</v>
      </c>
      <c r="O135" s="43">
        <v>2</v>
      </c>
      <c r="P135" s="43">
        <v>1</v>
      </c>
      <c r="Q135" s="43">
        <v>2</v>
      </c>
      <c r="R135" s="43">
        <v>3</v>
      </c>
      <c r="S135" s="43"/>
      <c r="T135" s="152">
        <f>SUM(M135:R135)</f>
        <v>12</v>
      </c>
      <c r="U135" s="80">
        <v>2</v>
      </c>
      <c r="V135" s="234">
        <v>3</v>
      </c>
      <c r="W135" s="218">
        <v>3</v>
      </c>
      <c r="X135" s="218">
        <v>2</v>
      </c>
      <c r="Y135" s="218">
        <v>1</v>
      </c>
      <c r="Z135" s="218">
        <v>2</v>
      </c>
      <c r="AA135" s="218">
        <v>3</v>
      </c>
      <c r="AB135" s="218"/>
      <c r="AC135" s="152">
        <f>SUM(V135:AA135)</f>
        <v>14</v>
      </c>
      <c r="AD135" s="233">
        <v>3</v>
      </c>
      <c r="AE135" s="46">
        <v>3</v>
      </c>
      <c r="AF135" s="43">
        <v>3</v>
      </c>
      <c r="AG135" s="43">
        <v>2</v>
      </c>
      <c r="AH135" s="43">
        <v>1</v>
      </c>
      <c r="AI135" s="43">
        <v>3</v>
      </c>
      <c r="AJ135" s="43">
        <v>2</v>
      </c>
      <c r="AK135" s="43"/>
      <c r="AL135" s="152">
        <f t="shared" si="63"/>
        <v>14</v>
      </c>
      <c r="AM135" s="80">
        <v>2</v>
      </c>
      <c r="AN135" s="166">
        <f>L135+U135+AD135+AM135</f>
        <v>9</v>
      </c>
      <c r="AO135" s="168">
        <v>3</v>
      </c>
    </row>
    <row r="136" spans="1:50" x14ac:dyDescent="0.25">
      <c r="A136" s="159" t="s">
        <v>265</v>
      </c>
      <c r="B136" s="118">
        <v>163</v>
      </c>
      <c r="C136" s="141" t="s">
        <v>157</v>
      </c>
      <c r="D136" s="44">
        <v>2</v>
      </c>
      <c r="E136" s="51">
        <v>1</v>
      </c>
      <c r="F136" s="51">
        <v>1</v>
      </c>
      <c r="G136" s="51">
        <v>2</v>
      </c>
      <c r="H136" s="51">
        <v>1</v>
      </c>
      <c r="I136" s="51">
        <v>1</v>
      </c>
      <c r="J136" s="51"/>
      <c r="K136" s="151">
        <f>SUM(D136:I136)</f>
        <v>8</v>
      </c>
      <c r="L136" s="219">
        <v>1</v>
      </c>
      <c r="M136" s="220">
        <v>1</v>
      </c>
      <c r="N136" s="221">
        <v>1</v>
      </c>
      <c r="O136" s="221">
        <v>1</v>
      </c>
      <c r="P136" s="221">
        <v>1</v>
      </c>
      <c r="Q136" s="221">
        <v>1</v>
      </c>
      <c r="R136" s="221">
        <v>1</v>
      </c>
      <c r="S136" s="221"/>
      <c r="T136" s="151">
        <f>SUM(M136:R136)</f>
        <v>6</v>
      </c>
      <c r="U136" s="79">
        <v>1</v>
      </c>
      <c r="V136" s="44">
        <v>1</v>
      </c>
      <c r="W136" s="51">
        <v>1</v>
      </c>
      <c r="X136" s="51">
        <v>1</v>
      </c>
      <c r="Y136" s="51">
        <v>1</v>
      </c>
      <c r="Z136" s="221">
        <v>1</v>
      </c>
      <c r="AA136" s="51">
        <v>1</v>
      </c>
      <c r="AB136" s="51"/>
      <c r="AC136" s="151">
        <f>SUM(V136:AA136)</f>
        <v>6</v>
      </c>
      <c r="AD136" s="79">
        <v>1</v>
      </c>
      <c r="AE136" s="220">
        <v>2</v>
      </c>
      <c r="AF136" s="221">
        <v>1</v>
      </c>
      <c r="AG136" s="221">
        <v>2</v>
      </c>
      <c r="AH136" s="221">
        <v>1</v>
      </c>
      <c r="AI136" s="221">
        <v>1</v>
      </c>
      <c r="AJ136" s="221">
        <v>1</v>
      </c>
      <c r="AK136" s="221"/>
      <c r="AL136" s="151">
        <f t="shared" si="63"/>
        <v>8</v>
      </c>
      <c r="AM136" s="79">
        <v>1</v>
      </c>
      <c r="AN136" s="195">
        <f>L136+U136+AD136+AM136</f>
        <v>4</v>
      </c>
      <c r="AO136" s="196">
        <v>1</v>
      </c>
    </row>
    <row r="137" spans="1:50" ht="15.75" thickBot="1" x14ac:dyDescent="0.3">
      <c r="A137" s="161" t="s">
        <v>265</v>
      </c>
      <c r="B137" s="99">
        <v>164</v>
      </c>
      <c r="C137" s="143" t="s">
        <v>158</v>
      </c>
      <c r="D137" s="46">
        <v>1</v>
      </c>
      <c r="E137" s="43">
        <v>2</v>
      </c>
      <c r="F137" s="43">
        <v>2</v>
      </c>
      <c r="G137" s="218">
        <v>1</v>
      </c>
      <c r="H137" s="218">
        <v>2</v>
      </c>
      <c r="I137" s="218">
        <v>1</v>
      </c>
      <c r="J137" s="218"/>
      <c r="K137" s="152">
        <f>SUM(D137:I137)</f>
        <v>9</v>
      </c>
      <c r="L137" s="162">
        <v>2</v>
      </c>
      <c r="M137" s="46">
        <v>2</v>
      </c>
      <c r="N137" s="43">
        <v>2</v>
      </c>
      <c r="O137" s="43">
        <v>2</v>
      </c>
      <c r="P137" s="43">
        <v>2</v>
      </c>
      <c r="Q137" s="43">
        <v>2</v>
      </c>
      <c r="R137" s="43">
        <v>2</v>
      </c>
      <c r="S137" s="43"/>
      <c r="T137" s="152">
        <f>SUM(M137:R137)</f>
        <v>12</v>
      </c>
      <c r="U137" s="80">
        <v>2</v>
      </c>
      <c r="V137" s="234">
        <v>2</v>
      </c>
      <c r="W137" s="218">
        <v>2</v>
      </c>
      <c r="X137" s="218">
        <v>2</v>
      </c>
      <c r="Y137" s="218">
        <v>2</v>
      </c>
      <c r="Z137" s="218">
        <v>2</v>
      </c>
      <c r="AA137" s="218">
        <v>2</v>
      </c>
      <c r="AB137" s="218"/>
      <c r="AC137" s="152">
        <f>SUM(V137:AA137)</f>
        <v>12</v>
      </c>
      <c r="AD137" s="233">
        <v>2</v>
      </c>
      <c r="AE137" s="46">
        <v>1</v>
      </c>
      <c r="AF137" s="43">
        <v>2</v>
      </c>
      <c r="AG137" s="43">
        <v>1</v>
      </c>
      <c r="AH137" s="43">
        <v>2</v>
      </c>
      <c r="AI137" s="43">
        <v>2</v>
      </c>
      <c r="AJ137" s="43">
        <v>2</v>
      </c>
      <c r="AK137" s="43"/>
      <c r="AL137" s="152">
        <f t="shared" si="63"/>
        <v>10</v>
      </c>
      <c r="AM137" s="80">
        <v>2</v>
      </c>
      <c r="AN137" s="166">
        <f>L137+U137+AD137+AM137</f>
        <v>8</v>
      </c>
      <c r="AO137" s="168">
        <v>2</v>
      </c>
    </row>
    <row r="138" spans="1:50" x14ac:dyDescent="0.25">
      <c r="A138" s="159" t="s">
        <v>266</v>
      </c>
      <c r="B138" s="118">
        <v>167</v>
      </c>
      <c r="C138" s="141" t="s">
        <v>161</v>
      </c>
      <c r="D138" s="44">
        <v>1</v>
      </c>
      <c r="E138" s="51">
        <v>1</v>
      </c>
      <c r="F138" s="51">
        <v>1</v>
      </c>
      <c r="G138" s="51">
        <v>2</v>
      </c>
      <c r="H138" s="51">
        <v>1</v>
      </c>
      <c r="I138" s="51">
        <v>3</v>
      </c>
      <c r="J138" s="51"/>
      <c r="K138" s="151">
        <f>SUM(D138:I138)</f>
        <v>9</v>
      </c>
      <c r="L138" s="219">
        <v>1</v>
      </c>
      <c r="M138" s="220">
        <v>2</v>
      </c>
      <c r="N138" s="221">
        <v>1</v>
      </c>
      <c r="O138" s="221">
        <v>1</v>
      </c>
      <c r="P138" s="221">
        <v>3</v>
      </c>
      <c r="Q138" s="221">
        <v>2</v>
      </c>
      <c r="R138" s="221">
        <v>3</v>
      </c>
      <c r="S138" s="221"/>
      <c r="T138" s="151">
        <f>SUM(M138:R138)</f>
        <v>12</v>
      </c>
      <c r="U138" s="79">
        <v>2</v>
      </c>
      <c r="V138" s="44">
        <v>1</v>
      </c>
      <c r="W138" s="51">
        <v>1</v>
      </c>
      <c r="X138" s="51">
        <v>1</v>
      </c>
      <c r="Y138" s="51">
        <v>1</v>
      </c>
      <c r="Z138" s="221">
        <v>1</v>
      </c>
      <c r="AA138" s="51">
        <v>1</v>
      </c>
      <c r="AB138" s="51"/>
      <c r="AC138" s="151">
        <f>SUM(V138:AA138)</f>
        <v>6</v>
      </c>
      <c r="AD138" s="79">
        <v>1</v>
      </c>
      <c r="AE138" s="220">
        <v>3</v>
      </c>
      <c r="AF138" s="221">
        <v>1</v>
      </c>
      <c r="AG138" s="221">
        <v>2</v>
      </c>
      <c r="AH138" s="221">
        <v>2</v>
      </c>
      <c r="AI138" s="221">
        <v>2</v>
      </c>
      <c r="AJ138" s="221">
        <v>2</v>
      </c>
      <c r="AK138" s="221"/>
      <c r="AL138" s="151">
        <f>SUM(AE138:AJ138)</f>
        <v>12</v>
      </c>
      <c r="AM138" s="79">
        <v>2</v>
      </c>
      <c r="AN138" s="195">
        <f>L138+U138+AD138+AM138</f>
        <v>6</v>
      </c>
      <c r="AO138" s="196">
        <v>1</v>
      </c>
    </row>
    <row r="139" spans="1:50" x14ac:dyDescent="0.25">
      <c r="A139" s="160" t="s">
        <v>266</v>
      </c>
      <c r="B139" s="97">
        <v>165</v>
      </c>
      <c r="C139" s="139" t="s">
        <v>159</v>
      </c>
      <c r="D139" s="234">
        <v>2</v>
      </c>
      <c r="E139" s="43">
        <v>2</v>
      </c>
      <c r="F139" s="43">
        <v>3</v>
      </c>
      <c r="G139" s="218">
        <v>3</v>
      </c>
      <c r="H139" s="218">
        <v>2</v>
      </c>
      <c r="I139" s="218">
        <v>1</v>
      </c>
      <c r="J139" s="218"/>
      <c r="K139" s="152">
        <f>SUM(D139:I139)</f>
        <v>13</v>
      </c>
      <c r="L139" s="162">
        <v>2</v>
      </c>
      <c r="M139" s="46">
        <v>3</v>
      </c>
      <c r="N139" s="43">
        <v>2</v>
      </c>
      <c r="O139" s="43">
        <v>2</v>
      </c>
      <c r="P139" s="43">
        <v>1</v>
      </c>
      <c r="Q139" s="43">
        <v>1</v>
      </c>
      <c r="R139" s="43">
        <v>1</v>
      </c>
      <c r="S139" s="43"/>
      <c r="T139" s="152">
        <f>SUM(M139:R139)</f>
        <v>10</v>
      </c>
      <c r="U139" s="233">
        <v>1</v>
      </c>
      <c r="V139" s="46">
        <v>3</v>
      </c>
      <c r="W139" s="218">
        <v>2</v>
      </c>
      <c r="X139" s="218">
        <v>3</v>
      </c>
      <c r="Y139" s="218">
        <v>2</v>
      </c>
      <c r="Z139" s="218">
        <v>2</v>
      </c>
      <c r="AA139" s="218">
        <v>2</v>
      </c>
      <c r="AB139" s="218"/>
      <c r="AC139" s="152">
        <f>SUM(V139:AA139)</f>
        <v>14</v>
      </c>
      <c r="AD139" s="80">
        <v>2</v>
      </c>
      <c r="AE139" s="46">
        <v>2</v>
      </c>
      <c r="AF139" s="43">
        <v>3</v>
      </c>
      <c r="AG139" s="43">
        <v>3</v>
      </c>
      <c r="AH139" s="43">
        <v>3</v>
      </c>
      <c r="AI139" s="43">
        <v>3</v>
      </c>
      <c r="AJ139" s="43">
        <v>3</v>
      </c>
      <c r="AK139" s="43"/>
      <c r="AL139" s="152">
        <f t="shared" si="63"/>
        <v>17</v>
      </c>
      <c r="AM139" s="80">
        <v>3</v>
      </c>
      <c r="AN139" s="165">
        <f>L139+U139+AD139+AM139</f>
        <v>8</v>
      </c>
      <c r="AO139" s="167">
        <v>2</v>
      </c>
    </row>
    <row r="140" spans="1:50" ht="15.75" thickBot="1" x14ac:dyDescent="0.3">
      <c r="A140" s="161" t="s">
        <v>266</v>
      </c>
      <c r="B140" s="99">
        <v>166</v>
      </c>
      <c r="C140" s="143" t="s">
        <v>160</v>
      </c>
      <c r="D140" s="52">
        <v>3</v>
      </c>
      <c r="E140" s="53">
        <v>3</v>
      </c>
      <c r="F140" s="53">
        <v>2</v>
      </c>
      <c r="G140" s="222">
        <v>1</v>
      </c>
      <c r="H140" s="222">
        <v>3</v>
      </c>
      <c r="I140" s="222">
        <v>2</v>
      </c>
      <c r="J140" s="222"/>
      <c r="K140" s="154">
        <f>SUM(D140:I140)</f>
        <v>14</v>
      </c>
      <c r="L140" s="163">
        <v>3</v>
      </c>
      <c r="M140" s="52">
        <v>1</v>
      </c>
      <c r="N140" s="53">
        <v>3</v>
      </c>
      <c r="O140" s="53">
        <v>3</v>
      </c>
      <c r="P140" s="53">
        <v>2</v>
      </c>
      <c r="Q140" s="53">
        <v>3</v>
      </c>
      <c r="R140" s="53">
        <v>2</v>
      </c>
      <c r="S140" s="53"/>
      <c r="T140" s="154">
        <f>SUM(M140:R140)</f>
        <v>14</v>
      </c>
      <c r="U140" s="81">
        <v>3</v>
      </c>
      <c r="V140" s="240">
        <v>2</v>
      </c>
      <c r="W140" s="222">
        <v>3</v>
      </c>
      <c r="X140" s="222">
        <v>2</v>
      </c>
      <c r="Y140" s="222">
        <v>3</v>
      </c>
      <c r="Z140" s="222">
        <v>3</v>
      </c>
      <c r="AA140" s="222">
        <v>3</v>
      </c>
      <c r="AB140" s="222"/>
      <c r="AC140" s="154">
        <f>SUM(V140:AA140)</f>
        <v>16</v>
      </c>
      <c r="AD140" s="241">
        <v>3</v>
      </c>
      <c r="AE140" s="52">
        <v>1</v>
      </c>
      <c r="AF140" s="53">
        <v>2</v>
      </c>
      <c r="AG140" s="53">
        <v>1</v>
      </c>
      <c r="AH140" s="53">
        <v>1</v>
      </c>
      <c r="AI140" s="53">
        <v>1</v>
      </c>
      <c r="AJ140" s="53">
        <v>1</v>
      </c>
      <c r="AK140" s="53"/>
      <c r="AL140" s="154">
        <f t="shared" si="63"/>
        <v>7</v>
      </c>
      <c r="AM140" s="81">
        <v>1</v>
      </c>
      <c r="AN140" s="166">
        <f>L140+U140+AD140+AM140</f>
        <v>10</v>
      </c>
      <c r="AO140" s="168">
        <v>3</v>
      </c>
    </row>
    <row r="141" spans="1:50" ht="15.75" thickBot="1" x14ac:dyDescent="0.3"/>
    <row r="142" spans="1:50" ht="15.75" thickBot="1" x14ac:dyDescent="0.3">
      <c r="A142" s="144" t="s">
        <v>272</v>
      </c>
      <c r="B142" s="144" t="s">
        <v>198</v>
      </c>
      <c r="C142" s="145" t="s">
        <v>1</v>
      </c>
      <c r="D142" s="172" t="s">
        <v>268</v>
      </c>
      <c r="E142" s="173"/>
      <c r="F142" s="173"/>
      <c r="G142" s="173"/>
      <c r="H142" s="173"/>
      <c r="I142" s="173"/>
      <c r="J142" s="173"/>
      <c r="K142" s="173"/>
      <c r="L142" s="174"/>
      <c r="M142" s="172" t="s">
        <v>269</v>
      </c>
      <c r="N142" s="173"/>
      <c r="O142" s="173"/>
      <c r="P142" s="173"/>
      <c r="Q142" s="173"/>
      <c r="R142" s="173"/>
      <c r="S142" s="173"/>
      <c r="T142" s="173"/>
      <c r="U142" s="174"/>
      <c r="V142" s="172" t="s">
        <v>270</v>
      </c>
      <c r="W142" s="173"/>
      <c r="X142" s="173"/>
      <c r="Y142" s="173"/>
      <c r="Z142" s="173"/>
      <c r="AA142" s="173"/>
      <c r="AB142" s="173"/>
      <c r="AC142" s="173"/>
      <c r="AD142" s="174"/>
      <c r="AE142" s="172" t="s">
        <v>271</v>
      </c>
      <c r="AF142" s="173"/>
      <c r="AG142" s="173"/>
      <c r="AH142" s="173"/>
      <c r="AI142" s="173"/>
      <c r="AJ142" s="173"/>
      <c r="AK142" s="173"/>
      <c r="AL142" s="173"/>
      <c r="AM142" s="174"/>
      <c r="AN142" s="172" t="s">
        <v>271</v>
      </c>
      <c r="AO142" s="173"/>
      <c r="AP142" s="173"/>
      <c r="AQ142" s="173"/>
      <c r="AR142" s="173"/>
      <c r="AS142" s="173"/>
      <c r="AT142" s="173"/>
      <c r="AU142" s="173"/>
      <c r="AV142" s="174"/>
      <c r="AW142" s="224" t="s">
        <v>185</v>
      </c>
      <c r="AX142" s="226" t="s">
        <v>187</v>
      </c>
    </row>
    <row r="143" spans="1:50" ht="15.75" thickBot="1" x14ac:dyDescent="0.3">
      <c r="A143" s="229"/>
      <c r="B143" s="230"/>
      <c r="C143" s="231"/>
      <c r="D143" s="144" t="s">
        <v>177</v>
      </c>
      <c r="E143" s="146" t="s">
        <v>178</v>
      </c>
      <c r="F143" s="146" t="s">
        <v>179</v>
      </c>
      <c r="G143" s="146" t="s">
        <v>180</v>
      </c>
      <c r="H143" s="146" t="s">
        <v>181</v>
      </c>
      <c r="I143" s="146" t="s">
        <v>182</v>
      </c>
      <c r="J143" s="147" t="s">
        <v>183</v>
      </c>
      <c r="K143" s="148" t="s">
        <v>186</v>
      </c>
      <c r="L143" s="149" t="s">
        <v>187</v>
      </c>
      <c r="M143" s="144" t="s">
        <v>177</v>
      </c>
      <c r="N143" s="146" t="s">
        <v>178</v>
      </c>
      <c r="O143" s="146" t="s">
        <v>179</v>
      </c>
      <c r="P143" s="146" t="s">
        <v>180</v>
      </c>
      <c r="Q143" s="146" t="s">
        <v>181</v>
      </c>
      <c r="R143" s="146" t="s">
        <v>182</v>
      </c>
      <c r="S143" s="147" t="s">
        <v>183</v>
      </c>
      <c r="T143" s="148" t="s">
        <v>186</v>
      </c>
      <c r="U143" s="149" t="s">
        <v>187</v>
      </c>
      <c r="V143" s="144" t="s">
        <v>177</v>
      </c>
      <c r="W143" s="146" t="s">
        <v>178</v>
      </c>
      <c r="X143" s="146" t="s">
        <v>179</v>
      </c>
      <c r="Y143" s="146" t="s">
        <v>180</v>
      </c>
      <c r="Z143" s="146" t="s">
        <v>181</v>
      </c>
      <c r="AA143" s="146" t="s">
        <v>182</v>
      </c>
      <c r="AB143" s="147" t="s">
        <v>183</v>
      </c>
      <c r="AC143" s="148" t="s">
        <v>186</v>
      </c>
      <c r="AD143" s="149" t="s">
        <v>187</v>
      </c>
      <c r="AE143" s="144" t="s">
        <v>177</v>
      </c>
      <c r="AF143" s="146" t="s">
        <v>178</v>
      </c>
      <c r="AG143" s="146" t="s">
        <v>179</v>
      </c>
      <c r="AH143" s="146" t="s">
        <v>180</v>
      </c>
      <c r="AI143" s="146" t="s">
        <v>181</v>
      </c>
      <c r="AJ143" s="146" t="s">
        <v>182</v>
      </c>
      <c r="AK143" s="147" t="s">
        <v>183</v>
      </c>
      <c r="AL143" s="148" t="s">
        <v>186</v>
      </c>
      <c r="AM143" s="149" t="s">
        <v>187</v>
      </c>
      <c r="AN143" s="144" t="s">
        <v>177</v>
      </c>
      <c r="AO143" s="146" t="s">
        <v>178</v>
      </c>
      <c r="AP143" s="146" t="s">
        <v>179</v>
      </c>
      <c r="AQ143" s="146" t="s">
        <v>180</v>
      </c>
      <c r="AR143" s="146" t="s">
        <v>181</v>
      </c>
      <c r="AS143" s="146" t="s">
        <v>182</v>
      </c>
      <c r="AT143" s="147" t="s">
        <v>183</v>
      </c>
      <c r="AU143" s="148" t="s">
        <v>186</v>
      </c>
      <c r="AV143" s="149" t="s">
        <v>187</v>
      </c>
      <c r="AW143" s="238"/>
      <c r="AX143" s="239"/>
    </row>
    <row r="144" spans="1:50" ht="15.75" thickBot="1" x14ac:dyDescent="0.3">
      <c r="A144" s="169" t="s">
        <v>273</v>
      </c>
      <c r="B144" s="118">
        <v>168</v>
      </c>
      <c r="C144" s="141" t="s">
        <v>162</v>
      </c>
      <c r="D144" s="242" t="s">
        <v>221</v>
      </c>
      <c r="E144" s="243" t="s">
        <v>221</v>
      </c>
      <c r="F144" s="243" t="s">
        <v>223</v>
      </c>
      <c r="G144" s="243" t="s">
        <v>221</v>
      </c>
      <c r="H144" s="243" t="s">
        <v>267</v>
      </c>
      <c r="I144" s="243" t="s">
        <v>267</v>
      </c>
      <c r="J144" s="243" t="s">
        <v>223</v>
      </c>
      <c r="K144" s="244" t="s">
        <v>223</v>
      </c>
      <c r="L144" s="219">
        <v>1</v>
      </c>
      <c r="M144" s="245" t="s">
        <v>221</v>
      </c>
      <c r="N144" s="246" t="s">
        <v>221</v>
      </c>
      <c r="O144" s="246" t="s">
        <v>267</v>
      </c>
      <c r="P144" s="246" t="s">
        <v>221</v>
      </c>
      <c r="Q144" s="246" t="s">
        <v>267</v>
      </c>
      <c r="R144" s="246" t="s">
        <v>267</v>
      </c>
      <c r="S144" s="246" t="s">
        <v>223</v>
      </c>
      <c r="T144" s="244" t="s">
        <v>223</v>
      </c>
      <c r="U144" s="79">
        <v>1</v>
      </c>
      <c r="V144" s="242" t="s">
        <v>221</v>
      </c>
      <c r="W144" s="243" t="s">
        <v>221</v>
      </c>
      <c r="X144" s="243" t="s">
        <v>267</v>
      </c>
      <c r="Y144" s="243" t="s">
        <v>221</v>
      </c>
      <c r="Z144" s="246" t="s">
        <v>223</v>
      </c>
      <c r="AA144" s="243" t="s">
        <v>267</v>
      </c>
      <c r="AB144" s="243" t="s">
        <v>223</v>
      </c>
      <c r="AC144" s="244" t="s">
        <v>223</v>
      </c>
      <c r="AD144" s="79">
        <v>1</v>
      </c>
      <c r="AE144" s="245" t="s">
        <v>221</v>
      </c>
      <c r="AF144" s="246" t="s">
        <v>221</v>
      </c>
      <c r="AG144" s="246" t="s">
        <v>223</v>
      </c>
      <c r="AH144" s="246" t="s">
        <v>221</v>
      </c>
      <c r="AI144" s="246" t="s">
        <v>267</v>
      </c>
      <c r="AJ144" s="246" t="s">
        <v>223</v>
      </c>
      <c r="AK144" s="246" t="s">
        <v>223</v>
      </c>
      <c r="AL144" s="244" t="s">
        <v>223</v>
      </c>
      <c r="AM144" s="79">
        <v>1</v>
      </c>
      <c r="AN144" s="245" t="s">
        <v>221</v>
      </c>
      <c r="AO144" s="246" t="s">
        <v>221</v>
      </c>
      <c r="AP144" s="246" t="s">
        <v>223</v>
      </c>
      <c r="AQ144" s="246" t="s">
        <v>221</v>
      </c>
      <c r="AR144" s="246" t="s">
        <v>267</v>
      </c>
      <c r="AS144" s="246" t="s">
        <v>221</v>
      </c>
      <c r="AT144" s="246" t="s">
        <v>223</v>
      </c>
      <c r="AU144" s="244" t="s">
        <v>223</v>
      </c>
      <c r="AV144" s="79">
        <v>1</v>
      </c>
      <c r="AW144" s="254" t="s">
        <v>223</v>
      </c>
      <c r="AX144" s="255">
        <v>1</v>
      </c>
    </row>
    <row r="145" spans="1:50" x14ac:dyDescent="0.25">
      <c r="A145" s="159" t="s">
        <v>274</v>
      </c>
      <c r="B145" s="118">
        <v>170</v>
      </c>
      <c r="C145" s="141" t="s">
        <v>164</v>
      </c>
      <c r="D145" s="44">
        <v>1</v>
      </c>
      <c r="E145" s="51">
        <v>1</v>
      </c>
      <c r="F145" s="51">
        <v>1</v>
      </c>
      <c r="G145" s="51">
        <v>1</v>
      </c>
      <c r="H145" s="51">
        <v>1</v>
      </c>
      <c r="I145" s="51">
        <v>1</v>
      </c>
      <c r="J145" s="51">
        <v>1</v>
      </c>
      <c r="K145" s="151">
        <f>SUM(D145:J145)</f>
        <v>7</v>
      </c>
      <c r="L145" s="256">
        <v>1</v>
      </c>
      <c r="M145" s="220">
        <v>2</v>
      </c>
      <c r="N145" s="221">
        <v>1</v>
      </c>
      <c r="O145" s="221">
        <v>2</v>
      </c>
      <c r="P145" s="221">
        <v>1</v>
      </c>
      <c r="Q145" s="221">
        <v>1</v>
      </c>
      <c r="R145" s="221">
        <v>1</v>
      </c>
      <c r="S145" s="221">
        <v>1</v>
      </c>
      <c r="T145" s="151">
        <f>SUM(M145:S145)</f>
        <v>9</v>
      </c>
      <c r="U145" s="79">
        <v>1</v>
      </c>
      <c r="V145" s="44">
        <v>1</v>
      </c>
      <c r="W145" s="51">
        <v>1</v>
      </c>
      <c r="X145" s="51">
        <v>1</v>
      </c>
      <c r="Y145" s="51">
        <v>2</v>
      </c>
      <c r="Z145" s="221">
        <v>1</v>
      </c>
      <c r="AA145" s="51">
        <v>1</v>
      </c>
      <c r="AB145" s="51">
        <v>2</v>
      </c>
      <c r="AC145" s="151">
        <f>SUM(V145:AB145)</f>
        <v>9</v>
      </c>
      <c r="AD145" s="79">
        <v>1</v>
      </c>
      <c r="AE145" s="220">
        <v>1</v>
      </c>
      <c r="AF145" s="221">
        <v>1</v>
      </c>
      <c r="AG145" s="221">
        <v>1</v>
      </c>
      <c r="AH145" s="221">
        <v>1</v>
      </c>
      <c r="AI145" s="221">
        <v>1</v>
      </c>
      <c r="AJ145" s="221">
        <v>1</v>
      </c>
      <c r="AK145" s="221">
        <v>1</v>
      </c>
      <c r="AL145" s="151">
        <f>SUM(AE145:AK145)</f>
        <v>7</v>
      </c>
      <c r="AM145" s="191">
        <v>1</v>
      </c>
      <c r="AN145" s="245" t="s">
        <v>222</v>
      </c>
      <c r="AO145" s="246" t="s">
        <v>222</v>
      </c>
      <c r="AP145" s="246" t="s">
        <v>221</v>
      </c>
      <c r="AQ145" s="246" t="s">
        <v>222</v>
      </c>
      <c r="AR145" s="246" t="s">
        <v>223</v>
      </c>
      <c r="AS145" s="246" t="s">
        <v>221</v>
      </c>
      <c r="AT145" s="252" t="s">
        <v>221</v>
      </c>
      <c r="AU145" s="247" t="s">
        <v>221</v>
      </c>
      <c r="AV145" s="253">
        <v>1</v>
      </c>
      <c r="AW145" s="195">
        <f>AV145+AM145+AD145+U145+L145</f>
        <v>5</v>
      </c>
      <c r="AX145" s="196">
        <v>1</v>
      </c>
    </row>
    <row r="146" spans="1:50" ht="15.75" thickBot="1" x14ac:dyDescent="0.3">
      <c r="A146" s="161" t="s">
        <v>274</v>
      </c>
      <c r="B146" s="99">
        <v>169</v>
      </c>
      <c r="C146" s="143" t="s">
        <v>163</v>
      </c>
      <c r="D146" s="52">
        <v>2</v>
      </c>
      <c r="E146" s="53">
        <v>2</v>
      </c>
      <c r="F146" s="53">
        <v>2</v>
      </c>
      <c r="G146" s="222">
        <v>2</v>
      </c>
      <c r="H146" s="222">
        <v>2</v>
      </c>
      <c r="I146" s="222">
        <v>2</v>
      </c>
      <c r="J146" s="222">
        <v>2</v>
      </c>
      <c r="K146" s="154">
        <f t="shared" ref="K146:K158" si="64">SUM(D146:J146)</f>
        <v>14</v>
      </c>
      <c r="L146" s="81">
        <v>2</v>
      </c>
      <c r="M146" s="46">
        <v>1</v>
      </c>
      <c r="N146" s="43">
        <v>2</v>
      </c>
      <c r="O146" s="43">
        <v>1</v>
      </c>
      <c r="P146" s="43">
        <v>2</v>
      </c>
      <c r="Q146" s="43">
        <v>2</v>
      </c>
      <c r="R146" s="43">
        <v>2</v>
      </c>
      <c r="S146" s="43">
        <v>2</v>
      </c>
      <c r="T146" s="152">
        <f>SUM(M146:S146)</f>
        <v>12</v>
      </c>
      <c r="U146" s="80">
        <v>2</v>
      </c>
      <c r="V146" s="240">
        <v>2</v>
      </c>
      <c r="W146" s="222">
        <v>2</v>
      </c>
      <c r="X146" s="222">
        <v>2</v>
      </c>
      <c r="Y146" s="222">
        <v>1</v>
      </c>
      <c r="Z146" s="222">
        <v>2</v>
      </c>
      <c r="AA146" s="222">
        <v>2</v>
      </c>
      <c r="AB146" s="222">
        <v>1</v>
      </c>
      <c r="AC146" s="154">
        <f>SUM(V146:AB146)</f>
        <v>12</v>
      </c>
      <c r="AD146" s="241">
        <v>2</v>
      </c>
      <c r="AE146" s="46">
        <v>2</v>
      </c>
      <c r="AF146" s="43">
        <v>2</v>
      </c>
      <c r="AG146" s="43">
        <v>2</v>
      </c>
      <c r="AH146" s="43">
        <v>2</v>
      </c>
      <c r="AI146" s="43">
        <v>2</v>
      </c>
      <c r="AJ146" s="43">
        <v>2</v>
      </c>
      <c r="AK146" s="43">
        <v>2</v>
      </c>
      <c r="AL146" s="152">
        <f>SUM(AE146:AK146)</f>
        <v>14</v>
      </c>
      <c r="AM146" s="162">
        <v>2</v>
      </c>
      <c r="AN146" s="249"/>
      <c r="AO146" s="250"/>
      <c r="AP146" s="250"/>
      <c r="AQ146" s="250"/>
      <c r="AR146" s="250"/>
      <c r="AS146" s="250"/>
      <c r="AT146" s="250"/>
      <c r="AU146" s="175">
        <f t="shared" ref="AU146:AU150" si="65">SUM(AN146:AS146)</f>
        <v>0</v>
      </c>
      <c r="AV146" s="163">
        <v>2</v>
      </c>
      <c r="AW146" s="166">
        <f t="shared" ref="AW146:AW158" si="66">AV146+AM146+AD146+U146+L146</f>
        <v>10</v>
      </c>
      <c r="AX146" s="168">
        <v>2</v>
      </c>
    </row>
    <row r="147" spans="1:50" x14ac:dyDescent="0.25">
      <c r="A147" s="159" t="s">
        <v>275</v>
      </c>
      <c r="B147" s="118">
        <v>171</v>
      </c>
      <c r="C147" s="141" t="s">
        <v>165</v>
      </c>
      <c r="D147" s="44">
        <v>1</v>
      </c>
      <c r="E147" s="51">
        <v>1</v>
      </c>
      <c r="F147" s="51">
        <v>2</v>
      </c>
      <c r="G147" s="51">
        <v>1</v>
      </c>
      <c r="H147" s="51">
        <v>1</v>
      </c>
      <c r="I147" s="51">
        <v>1</v>
      </c>
      <c r="J147" s="51">
        <v>2</v>
      </c>
      <c r="K147" s="151">
        <f t="shared" si="64"/>
        <v>9</v>
      </c>
      <c r="L147" s="219">
        <v>1</v>
      </c>
      <c r="M147" s="220">
        <v>2</v>
      </c>
      <c r="N147" s="221">
        <v>1</v>
      </c>
      <c r="O147" s="221">
        <v>1</v>
      </c>
      <c r="P147" s="221">
        <v>1</v>
      </c>
      <c r="Q147" s="221">
        <v>2</v>
      </c>
      <c r="R147" s="221">
        <v>1</v>
      </c>
      <c r="S147" s="221">
        <v>1</v>
      </c>
      <c r="T147" s="151">
        <f t="shared" ref="T147:T156" si="67">SUM(M147:S147)</f>
        <v>9</v>
      </c>
      <c r="U147" s="79">
        <v>1</v>
      </c>
      <c r="V147" s="44">
        <v>1</v>
      </c>
      <c r="W147" s="51">
        <v>1</v>
      </c>
      <c r="X147" s="51">
        <v>1</v>
      </c>
      <c r="Y147" s="51">
        <v>1</v>
      </c>
      <c r="Z147" s="221">
        <v>1</v>
      </c>
      <c r="AA147" s="51">
        <v>1</v>
      </c>
      <c r="AB147" s="51">
        <v>1</v>
      </c>
      <c r="AC147" s="151">
        <f>SUM(V147:AB147)</f>
        <v>7</v>
      </c>
      <c r="AD147" s="79">
        <v>1</v>
      </c>
      <c r="AE147" s="220">
        <v>1</v>
      </c>
      <c r="AF147" s="221">
        <v>1</v>
      </c>
      <c r="AG147" s="221">
        <v>1</v>
      </c>
      <c r="AH147" s="221">
        <v>1</v>
      </c>
      <c r="AI147" s="221">
        <v>1</v>
      </c>
      <c r="AJ147" s="221">
        <v>2</v>
      </c>
      <c r="AK147" s="221">
        <v>1</v>
      </c>
      <c r="AL147" s="151">
        <f t="shared" ref="AL147:AL158" si="68">SUM(AE147:AK147)</f>
        <v>8</v>
      </c>
      <c r="AM147" s="79">
        <v>1</v>
      </c>
      <c r="AN147" s="245" t="s">
        <v>221</v>
      </c>
      <c r="AO147" s="246" t="s">
        <v>222</v>
      </c>
      <c r="AP147" s="246" t="s">
        <v>221</v>
      </c>
      <c r="AQ147" s="246" t="s">
        <v>222</v>
      </c>
      <c r="AR147" s="246" t="s">
        <v>223</v>
      </c>
      <c r="AS147" s="246" t="s">
        <v>221</v>
      </c>
      <c r="AT147" s="252" t="s">
        <v>221</v>
      </c>
      <c r="AU147" s="151">
        <f>SUM(AN147:AT147)</f>
        <v>0</v>
      </c>
      <c r="AV147" s="79">
        <v>1</v>
      </c>
      <c r="AW147" s="195">
        <f t="shared" si="66"/>
        <v>5</v>
      </c>
      <c r="AX147" s="196">
        <v>1</v>
      </c>
    </row>
    <row r="148" spans="1:50" x14ac:dyDescent="0.25">
      <c r="A148" s="160" t="s">
        <v>275</v>
      </c>
      <c r="B148" s="97">
        <v>174</v>
      </c>
      <c r="C148" s="139" t="s">
        <v>168</v>
      </c>
      <c r="D148" s="234">
        <v>3</v>
      </c>
      <c r="E148" s="43">
        <v>2</v>
      </c>
      <c r="F148" s="43">
        <v>3</v>
      </c>
      <c r="G148" s="218">
        <v>3</v>
      </c>
      <c r="H148" s="218">
        <v>2</v>
      </c>
      <c r="I148" s="218">
        <v>2</v>
      </c>
      <c r="J148" s="218">
        <v>1</v>
      </c>
      <c r="K148" s="152">
        <f>SUM(D148:J148)</f>
        <v>16</v>
      </c>
      <c r="L148" s="162">
        <v>2</v>
      </c>
      <c r="M148" s="46">
        <v>1</v>
      </c>
      <c r="N148" s="43">
        <v>2</v>
      </c>
      <c r="O148" s="43">
        <v>3</v>
      </c>
      <c r="P148" s="43">
        <v>3</v>
      </c>
      <c r="Q148" s="43">
        <v>1</v>
      </c>
      <c r="R148" s="43">
        <v>2</v>
      </c>
      <c r="S148" s="43">
        <v>2</v>
      </c>
      <c r="T148" s="152">
        <f>SUM(M148:S148)</f>
        <v>14</v>
      </c>
      <c r="U148" s="233">
        <v>2</v>
      </c>
      <c r="V148" s="46">
        <v>2</v>
      </c>
      <c r="W148" s="218">
        <v>3</v>
      </c>
      <c r="X148" s="218">
        <v>2</v>
      </c>
      <c r="Y148" s="218">
        <v>3</v>
      </c>
      <c r="Z148" s="218">
        <v>3</v>
      </c>
      <c r="AA148" s="218">
        <v>3</v>
      </c>
      <c r="AB148" s="218">
        <v>3</v>
      </c>
      <c r="AC148" s="152">
        <f t="shared" ref="AC148:AC149" si="69">SUM(V148:AB148)</f>
        <v>19</v>
      </c>
      <c r="AD148" s="233">
        <v>3</v>
      </c>
      <c r="AE148" s="46">
        <v>2</v>
      </c>
      <c r="AF148" s="43">
        <v>2</v>
      </c>
      <c r="AG148" s="43">
        <v>2</v>
      </c>
      <c r="AH148" s="43">
        <v>3</v>
      </c>
      <c r="AI148" s="43">
        <v>3</v>
      </c>
      <c r="AJ148" s="43">
        <v>1</v>
      </c>
      <c r="AK148" s="43">
        <v>2</v>
      </c>
      <c r="AL148" s="152">
        <f>SUM(AE148:AK148)</f>
        <v>15</v>
      </c>
      <c r="AM148" s="80">
        <v>2</v>
      </c>
      <c r="AN148" s="257"/>
      <c r="AO148" s="248"/>
      <c r="AP148" s="248"/>
      <c r="AQ148" s="248"/>
      <c r="AR148" s="248"/>
      <c r="AS148" s="248"/>
      <c r="AT148" s="248"/>
      <c r="AU148" s="152">
        <f>SUM(AN148:AS148)</f>
        <v>0</v>
      </c>
      <c r="AV148" s="80">
        <v>4</v>
      </c>
      <c r="AW148" s="165">
        <f>AV148+AM148+AD148+U148+L148</f>
        <v>13</v>
      </c>
      <c r="AX148" s="167">
        <v>2</v>
      </c>
    </row>
    <row r="149" spans="1:50" x14ac:dyDescent="0.25">
      <c r="A149" s="160" t="s">
        <v>275</v>
      </c>
      <c r="B149" s="97">
        <v>172</v>
      </c>
      <c r="C149" s="139" t="s">
        <v>166</v>
      </c>
      <c r="D149" s="234">
        <v>4</v>
      </c>
      <c r="E149" s="43">
        <v>3</v>
      </c>
      <c r="F149" s="43">
        <v>1</v>
      </c>
      <c r="G149" s="218">
        <v>2</v>
      </c>
      <c r="H149" s="218">
        <v>3</v>
      </c>
      <c r="I149" s="218">
        <v>4</v>
      </c>
      <c r="J149" s="218">
        <v>4</v>
      </c>
      <c r="K149" s="152">
        <f t="shared" si="64"/>
        <v>21</v>
      </c>
      <c r="L149" s="162">
        <v>3</v>
      </c>
      <c r="M149" s="46">
        <v>3</v>
      </c>
      <c r="N149" s="43">
        <v>3</v>
      </c>
      <c r="O149" s="43">
        <v>2</v>
      </c>
      <c r="P149" s="43">
        <v>2</v>
      </c>
      <c r="Q149" s="43">
        <v>3</v>
      </c>
      <c r="R149" s="43">
        <v>3</v>
      </c>
      <c r="S149" s="43">
        <v>3</v>
      </c>
      <c r="T149" s="152">
        <f t="shared" si="67"/>
        <v>19</v>
      </c>
      <c r="U149" s="233">
        <v>3</v>
      </c>
      <c r="V149" s="46">
        <v>3</v>
      </c>
      <c r="W149" s="218">
        <v>2</v>
      </c>
      <c r="X149" s="218">
        <v>3</v>
      </c>
      <c r="Y149" s="218">
        <v>2</v>
      </c>
      <c r="Z149" s="218">
        <v>2</v>
      </c>
      <c r="AA149" s="218">
        <v>2</v>
      </c>
      <c r="AB149" s="218">
        <v>2</v>
      </c>
      <c r="AC149" s="152">
        <f t="shared" si="69"/>
        <v>16</v>
      </c>
      <c r="AD149" s="233">
        <v>2</v>
      </c>
      <c r="AE149" s="46">
        <v>4</v>
      </c>
      <c r="AF149" s="43">
        <v>3</v>
      </c>
      <c r="AG149" s="43">
        <v>4</v>
      </c>
      <c r="AH149" s="43">
        <v>2</v>
      </c>
      <c r="AI149" s="43">
        <v>4</v>
      </c>
      <c r="AJ149" s="43">
        <v>4</v>
      </c>
      <c r="AK149" s="43">
        <v>4</v>
      </c>
      <c r="AL149" s="152">
        <f t="shared" si="68"/>
        <v>25</v>
      </c>
      <c r="AM149" s="80">
        <v>4</v>
      </c>
      <c r="AN149" s="258"/>
      <c r="AO149" s="259"/>
      <c r="AP149" s="259"/>
      <c r="AQ149" s="259"/>
      <c r="AR149" s="259"/>
      <c r="AS149" s="259"/>
      <c r="AT149" s="259"/>
      <c r="AU149" s="152">
        <f t="shared" si="65"/>
        <v>0</v>
      </c>
      <c r="AV149" s="80">
        <v>4</v>
      </c>
      <c r="AW149" s="165">
        <f t="shared" si="66"/>
        <v>16</v>
      </c>
      <c r="AX149" s="167">
        <v>3</v>
      </c>
    </row>
    <row r="150" spans="1:50" ht="15.75" thickBot="1" x14ac:dyDescent="0.3">
      <c r="A150" s="161" t="s">
        <v>275</v>
      </c>
      <c r="B150" s="99">
        <v>173</v>
      </c>
      <c r="C150" s="143" t="s">
        <v>167</v>
      </c>
      <c r="D150" s="46">
        <v>2</v>
      </c>
      <c r="E150" s="43">
        <v>4</v>
      </c>
      <c r="F150" s="43">
        <v>4</v>
      </c>
      <c r="G150" s="218">
        <v>4</v>
      </c>
      <c r="H150" s="218">
        <v>4</v>
      </c>
      <c r="I150" s="218">
        <v>3</v>
      </c>
      <c r="J150" s="218">
        <v>3</v>
      </c>
      <c r="K150" s="152">
        <f t="shared" si="64"/>
        <v>24</v>
      </c>
      <c r="L150" s="162">
        <v>4</v>
      </c>
      <c r="M150" s="249"/>
      <c r="N150" s="250"/>
      <c r="O150" s="250"/>
      <c r="P150" s="250"/>
      <c r="Q150" s="250"/>
      <c r="R150" s="250"/>
      <c r="S150" s="250"/>
      <c r="T150" s="152">
        <f t="shared" si="67"/>
        <v>0</v>
      </c>
      <c r="U150" s="80">
        <v>4</v>
      </c>
      <c r="V150" s="249"/>
      <c r="W150" s="250"/>
      <c r="X150" s="250"/>
      <c r="Y150" s="250"/>
      <c r="Z150" s="250"/>
      <c r="AA150" s="250"/>
      <c r="AB150" s="250"/>
      <c r="AC150" s="152">
        <f t="shared" ref="AC150" si="70">SUM(V150:AA150)</f>
        <v>0</v>
      </c>
      <c r="AD150" s="233">
        <v>4</v>
      </c>
      <c r="AE150" s="46">
        <v>3</v>
      </c>
      <c r="AF150" s="43">
        <v>4</v>
      </c>
      <c r="AG150" s="43">
        <v>3</v>
      </c>
      <c r="AH150" s="43">
        <v>4</v>
      </c>
      <c r="AI150" s="43">
        <v>2</v>
      </c>
      <c r="AJ150" s="43">
        <v>3</v>
      </c>
      <c r="AK150" s="43">
        <v>3</v>
      </c>
      <c r="AL150" s="152">
        <f t="shared" si="68"/>
        <v>22</v>
      </c>
      <c r="AM150" s="80">
        <v>3</v>
      </c>
      <c r="AN150" s="249"/>
      <c r="AO150" s="250"/>
      <c r="AP150" s="250"/>
      <c r="AQ150" s="250"/>
      <c r="AR150" s="250"/>
      <c r="AS150" s="250"/>
      <c r="AT150" s="250"/>
      <c r="AU150" s="152">
        <f t="shared" si="65"/>
        <v>0</v>
      </c>
      <c r="AV150" s="80">
        <v>4</v>
      </c>
      <c r="AW150" s="166">
        <f t="shared" si="66"/>
        <v>19</v>
      </c>
      <c r="AX150" s="168">
        <v>4</v>
      </c>
    </row>
    <row r="151" spans="1:50" x14ac:dyDescent="0.25">
      <c r="A151" s="159" t="s">
        <v>276</v>
      </c>
      <c r="B151" s="260">
        <v>180</v>
      </c>
      <c r="C151" s="262" t="s">
        <v>174</v>
      </c>
      <c r="D151" s="44">
        <v>2</v>
      </c>
      <c r="E151" s="51">
        <v>1</v>
      </c>
      <c r="F151" s="51">
        <v>5</v>
      </c>
      <c r="G151" s="51">
        <v>1</v>
      </c>
      <c r="H151" s="51">
        <v>1</v>
      </c>
      <c r="I151" s="51">
        <v>2</v>
      </c>
      <c r="J151" s="51">
        <v>1</v>
      </c>
      <c r="K151" s="151">
        <f>SUM(D151:J151)</f>
        <v>13</v>
      </c>
      <c r="L151" s="219">
        <v>1</v>
      </c>
      <c r="M151" s="220">
        <v>1</v>
      </c>
      <c r="N151" s="221">
        <v>1</v>
      </c>
      <c r="O151" s="221">
        <v>2</v>
      </c>
      <c r="P151" s="221">
        <v>1</v>
      </c>
      <c r="Q151" s="221">
        <v>2</v>
      </c>
      <c r="R151" s="221">
        <v>2</v>
      </c>
      <c r="S151" s="221">
        <v>1</v>
      </c>
      <c r="T151" s="151">
        <f>SUM(M151:S151)</f>
        <v>10</v>
      </c>
      <c r="U151" s="79">
        <v>1</v>
      </c>
      <c r="V151" s="44">
        <v>2</v>
      </c>
      <c r="W151" s="51">
        <v>2</v>
      </c>
      <c r="X151" s="51">
        <v>3</v>
      </c>
      <c r="Y151" s="51">
        <v>3</v>
      </c>
      <c r="Z151" s="221">
        <v>5</v>
      </c>
      <c r="AA151" s="51">
        <v>4</v>
      </c>
      <c r="AB151" s="51">
        <v>3</v>
      </c>
      <c r="AC151" s="151">
        <f>SUM(V151:AB151)</f>
        <v>22</v>
      </c>
      <c r="AD151" s="79">
        <v>3</v>
      </c>
      <c r="AE151" s="220">
        <v>1</v>
      </c>
      <c r="AF151" s="221">
        <v>2</v>
      </c>
      <c r="AG151" s="221">
        <v>4</v>
      </c>
      <c r="AH151" s="221">
        <v>1</v>
      </c>
      <c r="AI151" s="221">
        <v>3</v>
      </c>
      <c r="AJ151" s="221">
        <v>4</v>
      </c>
      <c r="AK151" s="221">
        <v>4</v>
      </c>
      <c r="AL151" s="151">
        <f>SUM(AE151:AK151)</f>
        <v>19</v>
      </c>
      <c r="AM151" s="79">
        <v>2</v>
      </c>
      <c r="AN151" s="220">
        <v>2</v>
      </c>
      <c r="AO151" s="221">
        <v>2</v>
      </c>
      <c r="AP151" s="221">
        <v>2</v>
      </c>
      <c r="AQ151" s="221">
        <v>2</v>
      </c>
      <c r="AR151" s="221">
        <v>5</v>
      </c>
      <c r="AS151" s="221">
        <v>1</v>
      </c>
      <c r="AT151" s="221">
        <v>3</v>
      </c>
      <c r="AU151" s="151">
        <f>SUM(AN151:AT151)</f>
        <v>17</v>
      </c>
      <c r="AV151" s="79">
        <v>2</v>
      </c>
      <c r="AW151" s="195">
        <f>AV151+AM151+AD151+U151+L151</f>
        <v>9</v>
      </c>
      <c r="AX151" s="196">
        <v>1</v>
      </c>
    </row>
    <row r="152" spans="1:50" x14ac:dyDescent="0.25">
      <c r="A152" s="160" t="s">
        <v>276</v>
      </c>
      <c r="B152" s="261">
        <v>177</v>
      </c>
      <c r="C152" s="263" t="s">
        <v>171</v>
      </c>
      <c r="D152" s="234">
        <v>4</v>
      </c>
      <c r="E152" s="43">
        <v>2</v>
      </c>
      <c r="F152" s="43">
        <v>2</v>
      </c>
      <c r="G152" s="218">
        <v>4</v>
      </c>
      <c r="H152" s="218">
        <v>2</v>
      </c>
      <c r="I152" s="218">
        <v>3</v>
      </c>
      <c r="J152" s="218">
        <v>6</v>
      </c>
      <c r="K152" s="152">
        <f>SUM(D152:J152)</f>
        <v>23</v>
      </c>
      <c r="L152" s="162">
        <v>3</v>
      </c>
      <c r="M152" s="46">
        <v>5</v>
      </c>
      <c r="N152" s="43">
        <v>2</v>
      </c>
      <c r="O152" s="43">
        <v>4</v>
      </c>
      <c r="P152" s="43">
        <v>4</v>
      </c>
      <c r="Q152" s="43">
        <v>6</v>
      </c>
      <c r="R152" s="43">
        <v>6</v>
      </c>
      <c r="S152" s="43">
        <v>6</v>
      </c>
      <c r="T152" s="152">
        <f>SUM(M152:S152)</f>
        <v>33</v>
      </c>
      <c r="U152" s="80">
        <v>5</v>
      </c>
      <c r="V152" s="46">
        <v>5</v>
      </c>
      <c r="W152" s="201">
        <v>1</v>
      </c>
      <c r="X152" s="201">
        <v>1</v>
      </c>
      <c r="Y152" s="218">
        <v>5</v>
      </c>
      <c r="Z152" s="218">
        <v>3</v>
      </c>
      <c r="AA152" s="218">
        <v>3</v>
      </c>
      <c r="AB152" s="201">
        <v>1</v>
      </c>
      <c r="AC152" s="152">
        <f t="shared" ref="AC152:AC156" si="71">SUM(V152:AB152)</f>
        <v>19</v>
      </c>
      <c r="AD152" s="80">
        <v>2</v>
      </c>
      <c r="AE152" s="46">
        <v>4</v>
      </c>
      <c r="AF152" s="43">
        <v>1</v>
      </c>
      <c r="AG152" s="43">
        <v>2</v>
      </c>
      <c r="AH152" s="43">
        <v>4</v>
      </c>
      <c r="AI152" s="43">
        <v>5</v>
      </c>
      <c r="AJ152" s="43">
        <v>3</v>
      </c>
      <c r="AK152" s="43">
        <v>3</v>
      </c>
      <c r="AL152" s="152">
        <f>SUM(AE152:AK152)</f>
        <v>22</v>
      </c>
      <c r="AM152" s="80">
        <v>3</v>
      </c>
      <c r="AN152" s="46">
        <v>1</v>
      </c>
      <c r="AO152" s="43">
        <v>1</v>
      </c>
      <c r="AP152" s="43">
        <v>1</v>
      </c>
      <c r="AQ152" s="43">
        <v>1</v>
      </c>
      <c r="AR152" s="43">
        <v>1</v>
      </c>
      <c r="AS152" s="43">
        <v>4</v>
      </c>
      <c r="AT152" s="43">
        <v>2</v>
      </c>
      <c r="AU152" s="152">
        <f>SUM(AN152:AT152)</f>
        <v>11</v>
      </c>
      <c r="AV152" s="80">
        <v>1</v>
      </c>
      <c r="AW152" s="165">
        <f>AV152+AM152+AD152+U152+L152</f>
        <v>14</v>
      </c>
      <c r="AX152" s="167">
        <v>2</v>
      </c>
    </row>
    <row r="153" spans="1:50" x14ac:dyDescent="0.25">
      <c r="A153" s="160" t="s">
        <v>276</v>
      </c>
      <c r="B153" s="261">
        <v>175</v>
      </c>
      <c r="C153" s="263" t="s">
        <v>169</v>
      </c>
      <c r="D153" s="46">
        <v>6</v>
      </c>
      <c r="E153" s="43">
        <v>3</v>
      </c>
      <c r="F153" s="43">
        <v>6</v>
      </c>
      <c r="G153" s="218">
        <v>6</v>
      </c>
      <c r="H153" s="218">
        <v>6</v>
      </c>
      <c r="I153" s="218">
        <v>5</v>
      </c>
      <c r="J153" s="218">
        <v>4</v>
      </c>
      <c r="K153" s="152">
        <f t="shared" si="64"/>
        <v>36</v>
      </c>
      <c r="L153" s="162">
        <v>6</v>
      </c>
      <c r="M153" s="46">
        <v>4</v>
      </c>
      <c r="N153" s="43">
        <v>3</v>
      </c>
      <c r="O153" s="43">
        <v>5</v>
      </c>
      <c r="P153" s="43">
        <v>6</v>
      </c>
      <c r="Q153" s="43">
        <v>4</v>
      </c>
      <c r="R153" s="43">
        <v>4</v>
      </c>
      <c r="S153" s="43">
        <v>4</v>
      </c>
      <c r="T153" s="152">
        <f t="shared" si="67"/>
        <v>30</v>
      </c>
      <c r="U153" s="80">
        <v>4</v>
      </c>
      <c r="V153" s="234">
        <v>4</v>
      </c>
      <c r="W153" s="218">
        <v>3</v>
      </c>
      <c r="X153" s="218">
        <v>2</v>
      </c>
      <c r="Y153" s="218">
        <v>1</v>
      </c>
      <c r="Z153" s="218">
        <v>1</v>
      </c>
      <c r="AA153" s="218">
        <v>1</v>
      </c>
      <c r="AB153" s="218">
        <v>2</v>
      </c>
      <c r="AC153" s="152">
        <f t="shared" si="71"/>
        <v>14</v>
      </c>
      <c r="AD153" s="80">
        <v>1</v>
      </c>
      <c r="AE153" s="46">
        <v>5</v>
      </c>
      <c r="AF153" s="43">
        <v>4</v>
      </c>
      <c r="AG153" s="201">
        <v>1</v>
      </c>
      <c r="AH153" s="43">
        <v>5</v>
      </c>
      <c r="AI153" s="43">
        <v>2</v>
      </c>
      <c r="AJ153" s="43">
        <v>5</v>
      </c>
      <c r="AK153" s="43">
        <v>2</v>
      </c>
      <c r="AL153" s="152">
        <f t="shared" si="68"/>
        <v>24</v>
      </c>
      <c r="AM153" s="80">
        <v>4</v>
      </c>
      <c r="AN153" s="46">
        <v>5</v>
      </c>
      <c r="AO153" s="43">
        <v>3</v>
      </c>
      <c r="AP153" s="43">
        <v>3</v>
      </c>
      <c r="AQ153" s="43">
        <v>5</v>
      </c>
      <c r="AR153" s="43">
        <v>2</v>
      </c>
      <c r="AS153" s="43">
        <v>3</v>
      </c>
      <c r="AT153" s="43">
        <v>1</v>
      </c>
      <c r="AU153" s="152">
        <f>SUM(AN153:AT153)</f>
        <v>22</v>
      </c>
      <c r="AV153" s="80">
        <v>3</v>
      </c>
      <c r="AW153" s="165">
        <f t="shared" si="66"/>
        <v>18</v>
      </c>
      <c r="AX153" s="167">
        <v>3</v>
      </c>
    </row>
    <row r="154" spans="1:50" x14ac:dyDescent="0.25">
      <c r="A154" s="160" t="s">
        <v>276</v>
      </c>
      <c r="B154" s="261">
        <v>179</v>
      </c>
      <c r="C154" s="263" t="s">
        <v>173</v>
      </c>
      <c r="D154" s="46">
        <v>1</v>
      </c>
      <c r="E154" s="43">
        <v>5</v>
      </c>
      <c r="F154" s="43">
        <v>3</v>
      </c>
      <c r="G154" s="43">
        <v>2</v>
      </c>
      <c r="H154" s="43">
        <v>4</v>
      </c>
      <c r="I154" s="43">
        <v>6</v>
      </c>
      <c r="J154" s="43">
        <v>3</v>
      </c>
      <c r="K154" s="152">
        <f>SUM(D154:J154)</f>
        <v>24</v>
      </c>
      <c r="L154" s="217">
        <v>4</v>
      </c>
      <c r="M154" s="46">
        <v>3</v>
      </c>
      <c r="N154" s="43">
        <v>5</v>
      </c>
      <c r="O154" s="43">
        <v>3</v>
      </c>
      <c r="P154" s="43">
        <v>2</v>
      </c>
      <c r="Q154" s="43">
        <v>3</v>
      </c>
      <c r="R154" s="43">
        <v>3</v>
      </c>
      <c r="S154" s="43">
        <v>3</v>
      </c>
      <c r="T154" s="152">
        <f>SUM(M154:S154)</f>
        <v>22</v>
      </c>
      <c r="U154" s="233">
        <v>3</v>
      </c>
      <c r="V154" s="46">
        <v>1</v>
      </c>
      <c r="W154" s="218">
        <v>4</v>
      </c>
      <c r="X154" s="218">
        <v>6</v>
      </c>
      <c r="Y154" s="218">
        <v>4</v>
      </c>
      <c r="Z154" s="218">
        <v>6</v>
      </c>
      <c r="AA154" s="218">
        <v>5</v>
      </c>
      <c r="AB154" s="218">
        <v>4</v>
      </c>
      <c r="AC154" s="152">
        <f t="shared" si="71"/>
        <v>30</v>
      </c>
      <c r="AD154" s="233">
        <v>5</v>
      </c>
      <c r="AE154" s="46">
        <v>3</v>
      </c>
      <c r="AF154" s="43">
        <v>3</v>
      </c>
      <c r="AG154" s="43">
        <v>5</v>
      </c>
      <c r="AH154" s="43">
        <v>2</v>
      </c>
      <c r="AI154" s="43">
        <v>4</v>
      </c>
      <c r="AJ154" s="43">
        <v>2</v>
      </c>
      <c r="AK154" s="43">
        <v>5</v>
      </c>
      <c r="AL154" s="152">
        <f>SUM(AE154:AK154)</f>
        <v>24</v>
      </c>
      <c r="AM154" s="233">
        <v>5</v>
      </c>
      <c r="AN154" s="46">
        <v>3</v>
      </c>
      <c r="AO154" s="43">
        <v>4</v>
      </c>
      <c r="AP154" s="43">
        <v>4</v>
      </c>
      <c r="AQ154" s="43">
        <v>3</v>
      </c>
      <c r="AR154" s="43">
        <v>3</v>
      </c>
      <c r="AS154" s="43">
        <v>2</v>
      </c>
      <c r="AT154" s="43">
        <v>4</v>
      </c>
      <c r="AU154" s="152">
        <f>SUM(AN154:AT154)</f>
        <v>23</v>
      </c>
      <c r="AV154" s="233">
        <v>4</v>
      </c>
      <c r="AW154" s="165">
        <f>AV154+AM154+AD154+U154+L154</f>
        <v>21</v>
      </c>
      <c r="AX154" s="167">
        <v>4</v>
      </c>
    </row>
    <row r="155" spans="1:50" x14ac:dyDescent="0.25">
      <c r="A155" s="160" t="s">
        <v>276</v>
      </c>
      <c r="B155" s="261">
        <v>176</v>
      </c>
      <c r="C155" s="263" t="s">
        <v>170</v>
      </c>
      <c r="D155" s="46">
        <v>5</v>
      </c>
      <c r="E155" s="43">
        <v>6</v>
      </c>
      <c r="F155" s="43">
        <v>4</v>
      </c>
      <c r="G155" s="43">
        <v>5</v>
      </c>
      <c r="H155" s="43">
        <v>5</v>
      </c>
      <c r="I155" s="43">
        <v>4</v>
      </c>
      <c r="J155" s="43">
        <v>5</v>
      </c>
      <c r="K155" s="152">
        <f t="shared" si="64"/>
        <v>34</v>
      </c>
      <c r="L155" s="217">
        <v>5</v>
      </c>
      <c r="M155" s="46">
        <v>6</v>
      </c>
      <c r="N155" s="43">
        <v>6</v>
      </c>
      <c r="O155" s="43">
        <v>6</v>
      </c>
      <c r="P155" s="43">
        <v>5</v>
      </c>
      <c r="Q155" s="43">
        <v>5</v>
      </c>
      <c r="R155" s="43">
        <v>5</v>
      </c>
      <c r="S155" s="43">
        <v>5</v>
      </c>
      <c r="T155" s="152">
        <f t="shared" si="67"/>
        <v>38</v>
      </c>
      <c r="U155" s="233">
        <v>6</v>
      </c>
      <c r="V155" s="46">
        <v>6</v>
      </c>
      <c r="W155" s="218">
        <v>6</v>
      </c>
      <c r="X155" s="218">
        <v>5</v>
      </c>
      <c r="Y155" s="218">
        <v>6</v>
      </c>
      <c r="Z155" s="218">
        <v>4</v>
      </c>
      <c r="AA155" s="218">
        <v>6</v>
      </c>
      <c r="AB155" s="218">
        <v>5</v>
      </c>
      <c r="AC155" s="152">
        <f t="shared" si="71"/>
        <v>38</v>
      </c>
      <c r="AD155" s="233">
        <v>6</v>
      </c>
      <c r="AE155" s="46">
        <v>6</v>
      </c>
      <c r="AF155" s="43">
        <v>6</v>
      </c>
      <c r="AG155" s="43">
        <v>6</v>
      </c>
      <c r="AH155" s="43">
        <v>6</v>
      </c>
      <c r="AI155" s="43">
        <v>6</v>
      </c>
      <c r="AJ155" s="43">
        <v>6</v>
      </c>
      <c r="AK155" s="43">
        <v>6</v>
      </c>
      <c r="AL155" s="152">
        <f t="shared" si="68"/>
        <v>42</v>
      </c>
      <c r="AM155" s="233">
        <v>6</v>
      </c>
      <c r="AN155" s="46">
        <v>4</v>
      </c>
      <c r="AO155" s="43">
        <v>5</v>
      </c>
      <c r="AP155" s="43">
        <v>5</v>
      </c>
      <c r="AQ155" s="43">
        <v>4</v>
      </c>
      <c r="AR155" s="43">
        <v>4</v>
      </c>
      <c r="AS155" s="43">
        <v>5</v>
      </c>
      <c r="AT155" s="43">
        <v>5</v>
      </c>
      <c r="AU155" s="152">
        <f t="shared" ref="AU155:AU156" si="72">SUM(AN155:AT155)</f>
        <v>32</v>
      </c>
      <c r="AV155" s="233">
        <v>5</v>
      </c>
      <c r="AW155" s="165">
        <f t="shared" si="66"/>
        <v>28</v>
      </c>
      <c r="AX155" s="167">
        <v>5</v>
      </c>
    </row>
    <row r="156" spans="1:50" ht="15.75" thickBot="1" x14ac:dyDescent="0.3">
      <c r="A156" s="160" t="s">
        <v>276</v>
      </c>
      <c r="B156" s="261">
        <v>178</v>
      </c>
      <c r="C156" s="264" t="s">
        <v>172</v>
      </c>
      <c r="D156" s="52">
        <v>3</v>
      </c>
      <c r="E156" s="53">
        <v>4</v>
      </c>
      <c r="F156" s="53">
        <v>1</v>
      </c>
      <c r="G156" s="53">
        <v>3</v>
      </c>
      <c r="H156" s="53">
        <v>3</v>
      </c>
      <c r="I156" s="53">
        <v>1</v>
      </c>
      <c r="J156" s="53">
        <v>2</v>
      </c>
      <c r="K156" s="154">
        <f t="shared" si="64"/>
        <v>17</v>
      </c>
      <c r="L156" s="265">
        <v>2</v>
      </c>
      <c r="M156" s="52">
        <v>2</v>
      </c>
      <c r="N156" s="53">
        <v>4</v>
      </c>
      <c r="O156" s="53">
        <v>1</v>
      </c>
      <c r="P156" s="53">
        <v>3</v>
      </c>
      <c r="Q156" s="53">
        <v>5</v>
      </c>
      <c r="R156" s="53">
        <v>5</v>
      </c>
      <c r="S156" s="53">
        <v>2</v>
      </c>
      <c r="T156" s="154">
        <f t="shared" si="67"/>
        <v>22</v>
      </c>
      <c r="U156" s="241">
        <v>2</v>
      </c>
      <c r="V156" s="52">
        <v>3</v>
      </c>
      <c r="W156" s="222">
        <v>5</v>
      </c>
      <c r="X156" s="222">
        <v>4</v>
      </c>
      <c r="Y156" s="222">
        <v>2</v>
      </c>
      <c r="Z156" s="222">
        <v>2</v>
      </c>
      <c r="AA156" s="222">
        <v>2</v>
      </c>
      <c r="AB156" s="222">
        <v>6</v>
      </c>
      <c r="AC156" s="154">
        <f t="shared" si="71"/>
        <v>24</v>
      </c>
      <c r="AD156" s="241">
        <v>4</v>
      </c>
      <c r="AE156" s="46">
        <v>2</v>
      </c>
      <c r="AF156" s="43">
        <v>5</v>
      </c>
      <c r="AG156" s="43">
        <v>3</v>
      </c>
      <c r="AH156" s="43">
        <v>3</v>
      </c>
      <c r="AI156" s="43">
        <v>1</v>
      </c>
      <c r="AJ156" s="43">
        <v>1</v>
      </c>
      <c r="AK156" s="43">
        <v>1</v>
      </c>
      <c r="AL156" s="152">
        <f t="shared" si="68"/>
        <v>16</v>
      </c>
      <c r="AM156" s="233">
        <v>1</v>
      </c>
      <c r="AN156" s="258"/>
      <c r="AO156" s="259"/>
      <c r="AP156" s="259"/>
      <c r="AQ156" s="259"/>
      <c r="AR156" s="259"/>
      <c r="AS156" s="259"/>
      <c r="AT156" s="259"/>
      <c r="AU156" s="152">
        <f t="shared" si="72"/>
        <v>0</v>
      </c>
      <c r="AV156" s="233"/>
      <c r="AW156" s="166">
        <f t="shared" si="66"/>
        <v>9</v>
      </c>
      <c r="AX156" s="168">
        <v>6</v>
      </c>
    </row>
    <row r="157" spans="1:50" x14ac:dyDescent="0.25">
      <c r="A157" s="159" t="s">
        <v>277</v>
      </c>
      <c r="B157" s="266">
        <v>182</v>
      </c>
      <c r="C157" s="262" t="s">
        <v>176</v>
      </c>
      <c r="D157" s="44">
        <v>1</v>
      </c>
      <c r="E157" s="51">
        <v>1</v>
      </c>
      <c r="F157" s="51">
        <v>1</v>
      </c>
      <c r="G157" s="51">
        <v>1</v>
      </c>
      <c r="H157" s="51">
        <v>1</v>
      </c>
      <c r="I157" s="51">
        <v>1</v>
      </c>
      <c r="J157" s="51">
        <v>1</v>
      </c>
      <c r="K157" s="151">
        <f>SUM(D157:J157)</f>
        <v>7</v>
      </c>
      <c r="L157" s="219">
        <v>1</v>
      </c>
      <c r="M157" s="220">
        <v>1</v>
      </c>
      <c r="N157" s="221">
        <v>1</v>
      </c>
      <c r="O157" s="221">
        <v>1</v>
      </c>
      <c r="P157" s="221">
        <v>1</v>
      </c>
      <c r="Q157" s="221">
        <v>1</v>
      </c>
      <c r="R157" s="221">
        <v>1</v>
      </c>
      <c r="S157" s="221">
        <v>1</v>
      </c>
      <c r="T157" s="151">
        <f>SUM(M157:S157)</f>
        <v>7</v>
      </c>
      <c r="U157" s="79">
        <v>1</v>
      </c>
      <c r="V157" s="44">
        <v>1</v>
      </c>
      <c r="W157" s="51">
        <v>1</v>
      </c>
      <c r="X157" s="51">
        <v>1</v>
      </c>
      <c r="Y157" s="51">
        <v>1</v>
      </c>
      <c r="Z157" s="221">
        <v>1</v>
      </c>
      <c r="AA157" s="51">
        <v>2</v>
      </c>
      <c r="AB157" s="51">
        <v>1</v>
      </c>
      <c r="AC157" s="151">
        <f>SUM(V157:AB157)</f>
        <v>8</v>
      </c>
      <c r="AD157" s="79">
        <v>1</v>
      </c>
      <c r="AE157" s="220">
        <v>1</v>
      </c>
      <c r="AF157" s="221">
        <v>2</v>
      </c>
      <c r="AG157" s="221">
        <v>1</v>
      </c>
      <c r="AH157" s="221">
        <v>2</v>
      </c>
      <c r="AI157" s="221">
        <v>1</v>
      </c>
      <c r="AJ157" s="221">
        <v>2</v>
      </c>
      <c r="AK157" s="221">
        <v>1</v>
      </c>
      <c r="AL157" s="151">
        <f>SUM(AE157:AK157)</f>
        <v>10</v>
      </c>
      <c r="AM157" s="79">
        <v>1</v>
      </c>
      <c r="AN157" s="220">
        <v>1</v>
      </c>
      <c r="AO157" s="221">
        <v>2</v>
      </c>
      <c r="AP157" s="221">
        <v>1</v>
      </c>
      <c r="AQ157" s="221">
        <v>1</v>
      </c>
      <c r="AR157" s="221">
        <v>1</v>
      </c>
      <c r="AS157" s="221">
        <v>1</v>
      </c>
      <c r="AT157" s="221">
        <v>1</v>
      </c>
      <c r="AU157" s="151">
        <f>SUM(AN157:AT157)</f>
        <v>8</v>
      </c>
      <c r="AV157" s="79">
        <v>1</v>
      </c>
      <c r="AW157" s="195">
        <f>AV157+AM157+AD157+U157+L157</f>
        <v>5</v>
      </c>
      <c r="AX157" s="196">
        <v>1</v>
      </c>
    </row>
    <row r="158" spans="1:50" ht="15.75" thickBot="1" x14ac:dyDescent="0.3">
      <c r="A158" s="161" t="s">
        <v>277</v>
      </c>
      <c r="B158" s="267">
        <v>181</v>
      </c>
      <c r="C158" s="264" t="s">
        <v>175</v>
      </c>
      <c r="D158" s="52">
        <v>2</v>
      </c>
      <c r="E158" s="53">
        <v>2</v>
      </c>
      <c r="F158" s="53">
        <v>2</v>
      </c>
      <c r="G158" s="53">
        <v>2</v>
      </c>
      <c r="H158" s="53">
        <v>2</v>
      </c>
      <c r="I158" s="53">
        <v>2</v>
      </c>
      <c r="J158" s="53">
        <v>2</v>
      </c>
      <c r="K158" s="154">
        <f t="shared" si="64"/>
        <v>14</v>
      </c>
      <c r="L158" s="265">
        <v>2</v>
      </c>
      <c r="M158" s="52">
        <v>2</v>
      </c>
      <c r="N158" s="53">
        <v>2</v>
      </c>
      <c r="O158" s="53">
        <v>2</v>
      </c>
      <c r="P158" s="53">
        <v>2</v>
      </c>
      <c r="Q158" s="53">
        <v>2</v>
      </c>
      <c r="R158" s="53">
        <v>2</v>
      </c>
      <c r="S158" s="53">
        <v>2</v>
      </c>
      <c r="T158" s="154">
        <f>SUM(M158:S158)</f>
        <v>14</v>
      </c>
      <c r="U158" s="241">
        <v>2</v>
      </c>
      <c r="V158" s="52">
        <v>2</v>
      </c>
      <c r="W158" s="222">
        <v>2</v>
      </c>
      <c r="X158" s="222">
        <v>2</v>
      </c>
      <c r="Y158" s="222">
        <v>2</v>
      </c>
      <c r="Z158" s="222">
        <v>2</v>
      </c>
      <c r="AA158" s="222">
        <v>1</v>
      </c>
      <c r="AB158" s="222">
        <v>2</v>
      </c>
      <c r="AC158" s="154">
        <f>SUM(V158:AB158)</f>
        <v>13</v>
      </c>
      <c r="AD158" s="81">
        <v>2</v>
      </c>
      <c r="AE158" s="52">
        <v>2</v>
      </c>
      <c r="AF158" s="222">
        <v>1</v>
      </c>
      <c r="AG158" s="222">
        <v>2</v>
      </c>
      <c r="AH158" s="222">
        <v>1</v>
      </c>
      <c r="AI158" s="222">
        <v>2</v>
      </c>
      <c r="AJ158" s="222">
        <v>1</v>
      </c>
      <c r="AK158" s="222">
        <v>2</v>
      </c>
      <c r="AL158" s="154">
        <f t="shared" si="68"/>
        <v>11</v>
      </c>
      <c r="AM158" s="81">
        <v>2</v>
      </c>
      <c r="AN158" s="52">
        <v>2</v>
      </c>
      <c r="AO158" s="222">
        <v>1</v>
      </c>
      <c r="AP158" s="222">
        <v>2</v>
      </c>
      <c r="AQ158" s="222">
        <v>2</v>
      </c>
      <c r="AR158" s="222">
        <v>2</v>
      </c>
      <c r="AS158" s="222">
        <v>2</v>
      </c>
      <c r="AT158" s="222">
        <v>2</v>
      </c>
      <c r="AU158" s="154">
        <f>SUM(AN158:AT158)</f>
        <v>13</v>
      </c>
      <c r="AV158" s="241">
        <v>2</v>
      </c>
      <c r="AW158" s="166">
        <f t="shared" si="66"/>
        <v>10</v>
      </c>
      <c r="AX158" s="168">
        <v>2</v>
      </c>
    </row>
    <row r="159" spans="1:50" ht="15.75" thickBot="1" x14ac:dyDescent="0.3"/>
    <row r="160" spans="1:50" ht="15.75" thickBot="1" x14ac:dyDescent="0.3">
      <c r="A160" s="144"/>
      <c r="B160" s="144" t="s">
        <v>198</v>
      </c>
      <c r="C160" s="145" t="s">
        <v>330</v>
      </c>
      <c r="D160" s="172"/>
      <c r="E160" s="173"/>
      <c r="F160" s="173"/>
      <c r="G160" s="173"/>
      <c r="H160" s="173"/>
      <c r="I160" s="173"/>
      <c r="J160" s="173"/>
      <c r="K160" s="173"/>
      <c r="L160" s="174"/>
    </row>
    <row r="161" spans="1:32" ht="15.75" thickBot="1" x14ac:dyDescent="0.3">
      <c r="A161" s="229"/>
      <c r="B161" s="230"/>
      <c r="C161" s="231"/>
      <c r="D161" s="144" t="s">
        <v>177</v>
      </c>
      <c r="E161" s="146" t="s">
        <v>178</v>
      </c>
      <c r="F161" s="146" t="s">
        <v>179</v>
      </c>
      <c r="G161" s="146" t="s">
        <v>180</v>
      </c>
      <c r="H161" s="146" t="s">
        <v>181</v>
      </c>
      <c r="I161" s="146" t="s">
        <v>182</v>
      </c>
      <c r="J161" s="147" t="s">
        <v>183</v>
      </c>
      <c r="K161" s="148" t="s">
        <v>186</v>
      </c>
      <c r="L161" s="149" t="s">
        <v>187</v>
      </c>
      <c r="AD161" s="133"/>
      <c r="AF161"/>
    </row>
    <row r="162" spans="1:32" x14ac:dyDescent="0.25">
      <c r="A162" s="119" t="s">
        <v>313</v>
      </c>
      <c r="B162" s="134">
        <v>185</v>
      </c>
      <c r="C162" s="141" t="s">
        <v>280</v>
      </c>
      <c r="D162" s="69">
        <v>2</v>
      </c>
      <c r="E162" s="2">
        <v>4</v>
      </c>
      <c r="F162" s="2">
        <v>3</v>
      </c>
      <c r="G162" s="2">
        <v>1</v>
      </c>
      <c r="H162" s="2">
        <v>2</v>
      </c>
      <c r="I162" s="2">
        <v>1</v>
      </c>
      <c r="J162" s="6">
        <v>1</v>
      </c>
      <c r="K162" s="151">
        <f>SUM(D162:J162)</f>
        <v>14</v>
      </c>
      <c r="L162" s="79">
        <v>1</v>
      </c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</row>
    <row r="163" spans="1:32" x14ac:dyDescent="0.25">
      <c r="A163" s="92" t="s">
        <v>313</v>
      </c>
      <c r="B163" s="135">
        <v>186</v>
      </c>
      <c r="C163" s="139" t="s">
        <v>281</v>
      </c>
      <c r="D163" s="27">
        <v>1</v>
      </c>
      <c r="E163" s="1">
        <v>1</v>
      </c>
      <c r="F163" s="1">
        <v>1</v>
      </c>
      <c r="G163" s="1">
        <v>4</v>
      </c>
      <c r="H163" s="1">
        <v>3</v>
      </c>
      <c r="I163" s="1">
        <v>3</v>
      </c>
      <c r="J163" s="7">
        <v>2</v>
      </c>
      <c r="K163" s="152">
        <f>SUM(D163:J163)</f>
        <v>15</v>
      </c>
      <c r="L163" s="80">
        <v>2</v>
      </c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</row>
    <row r="164" spans="1:32" x14ac:dyDescent="0.25">
      <c r="A164" s="125" t="s">
        <v>313</v>
      </c>
      <c r="B164" s="136">
        <v>183</v>
      </c>
      <c r="C164" s="142" t="s">
        <v>278</v>
      </c>
      <c r="D164" s="87">
        <v>3</v>
      </c>
      <c r="E164" s="25">
        <v>3</v>
      </c>
      <c r="F164" s="25">
        <v>4</v>
      </c>
      <c r="G164" s="25">
        <v>2</v>
      </c>
      <c r="H164" s="25">
        <v>1</v>
      </c>
      <c r="I164" s="25">
        <v>2</v>
      </c>
      <c r="J164" s="26">
        <v>3</v>
      </c>
      <c r="K164" s="153">
        <f>SUM(D164:J164)</f>
        <v>18</v>
      </c>
      <c r="L164" s="126">
        <v>3</v>
      </c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</row>
    <row r="165" spans="1:32" s="11" customFormat="1" ht="15.75" thickBot="1" x14ac:dyDescent="0.3">
      <c r="A165" s="94" t="s">
        <v>313</v>
      </c>
      <c r="B165" s="137">
        <v>184</v>
      </c>
      <c r="C165" s="143" t="s">
        <v>279</v>
      </c>
      <c r="D165" s="71">
        <v>4</v>
      </c>
      <c r="E165" s="5">
        <v>2</v>
      </c>
      <c r="F165" s="5">
        <v>2</v>
      </c>
      <c r="G165" s="5">
        <v>3</v>
      </c>
      <c r="H165" s="5">
        <v>4</v>
      </c>
      <c r="I165" s="5">
        <v>4</v>
      </c>
      <c r="J165" s="8">
        <v>4</v>
      </c>
      <c r="K165" s="154">
        <f t="shared" ref="K165:K198" si="73">SUM(D165:J165)</f>
        <v>23</v>
      </c>
      <c r="L165" s="81">
        <v>4</v>
      </c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64"/>
      <c r="AF165" s="164"/>
    </row>
    <row r="166" spans="1:32" ht="15.75" thickBot="1" x14ac:dyDescent="0.3">
      <c r="A166" s="119" t="s">
        <v>314</v>
      </c>
      <c r="B166" s="134">
        <v>187</v>
      </c>
      <c r="C166" s="141" t="s">
        <v>282</v>
      </c>
      <c r="D166" s="268" t="s">
        <v>222</v>
      </c>
      <c r="E166" s="269" t="s">
        <v>221</v>
      </c>
      <c r="F166" s="269" t="s">
        <v>223</v>
      </c>
      <c r="G166" s="269" t="s">
        <v>221</v>
      </c>
      <c r="H166" s="269" t="s">
        <v>267</v>
      </c>
      <c r="I166" s="269" t="s">
        <v>223</v>
      </c>
      <c r="J166" s="270" t="s">
        <v>223</v>
      </c>
      <c r="K166" s="244" t="s">
        <v>223</v>
      </c>
      <c r="L166" s="79">
        <v>1</v>
      </c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</row>
    <row r="167" spans="1:32" x14ac:dyDescent="0.25">
      <c r="A167" s="119" t="s">
        <v>315</v>
      </c>
      <c r="B167" s="134">
        <v>188</v>
      </c>
      <c r="C167" s="141" t="s">
        <v>283</v>
      </c>
      <c r="D167" s="69">
        <v>1</v>
      </c>
      <c r="E167" s="2">
        <v>2</v>
      </c>
      <c r="F167" s="2">
        <v>1</v>
      </c>
      <c r="G167" s="2">
        <v>1</v>
      </c>
      <c r="H167" s="2">
        <v>2</v>
      </c>
      <c r="I167" s="2">
        <v>1</v>
      </c>
      <c r="J167" s="6">
        <v>1</v>
      </c>
      <c r="K167" s="151">
        <f t="shared" si="73"/>
        <v>9</v>
      </c>
      <c r="L167" s="79">
        <v>1</v>
      </c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</row>
    <row r="168" spans="1:32" s="11" customFormat="1" ht="15.75" thickBot="1" x14ac:dyDescent="0.3">
      <c r="A168" s="94" t="s">
        <v>315</v>
      </c>
      <c r="B168" s="137">
        <v>189</v>
      </c>
      <c r="C168" s="143" t="s">
        <v>284</v>
      </c>
      <c r="D168" s="71">
        <v>2</v>
      </c>
      <c r="E168" s="5">
        <v>1</v>
      </c>
      <c r="F168" s="5">
        <v>2</v>
      </c>
      <c r="G168" s="5">
        <v>2</v>
      </c>
      <c r="H168" s="5">
        <v>1</v>
      </c>
      <c r="I168" s="5">
        <v>2</v>
      </c>
      <c r="J168" s="8">
        <v>2</v>
      </c>
      <c r="K168" s="154">
        <f t="shared" si="73"/>
        <v>12</v>
      </c>
      <c r="L168" s="81">
        <v>2</v>
      </c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64"/>
      <c r="AF168" s="164"/>
    </row>
    <row r="169" spans="1:32" x14ac:dyDescent="0.25">
      <c r="A169" s="119" t="s">
        <v>316</v>
      </c>
      <c r="B169" s="134">
        <v>190</v>
      </c>
      <c r="C169" s="141" t="s">
        <v>285</v>
      </c>
      <c r="D169" s="69">
        <v>1</v>
      </c>
      <c r="E169" s="2">
        <v>2</v>
      </c>
      <c r="F169" s="2">
        <v>1</v>
      </c>
      <c r="G169" s="2">
        <v>1</v>
      </c>
      <c r="H169" s="2">
        <v>1</v>
      </c>
      <c r="I169" s="2">
        <v>2</v>
      </c>
      <c r="J169" s="6">
        <v>1</v>
      </c>
      <c r="K169" s="151">
        <f t="shared" si="73"/>
        <v>9</v>
      </c>
      <c r="L169" s="79">
        <v>1</v>
      </c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</row>
    <row r="170" spans="1:32" x14ac:dyDescent="0.25">
      <c r="A170" s="92" t="s">
        <v>316</v>
      </c>
      <c r="B170" s="135">
        <v>191</v>
      </c>
      <c r="C170" s="139" t="s">
        <v>286</v>
      </c>
      <c r="D170" s="27">
        <v>3</v>
      </c>
      <c r="E170" s="1">
        <v>1</v>
      </c>
      <c r="F170" s="1">
        <v>2</v>
      </c>
      <c r="G170" s="1">
        <v>3</v>
      </c>
      <c r="H170" s="1">
        <v>2</v>
      </c>
      <c r="I170" s="1">
        <v>1</v>
      </c>
      <c r="J170" s="7">
        <v>3</v>
      </c>
      <c r="K170" s="152">
        <f t="shared" si="73"/>
        <v>15</v>
      </c>
      <c r="L170" s="80">
        <v>2</v>
      </c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</row>
    <row r="171" spans="1:32" s="11" customFormat="1" ht="15.75" thickBot="1" x14ac:dyDescent="0.3">
      <c r="A171" s="94" t="s">
        <v>316</v>
      </c>
      <c r="B171" s="137">
        <v>192</v>
      </c>
      <c r="C171" s="143" t="s">
        <v>287</v>
      </c>
      <c r="D171" s="71">
        <v>2</v>
      </c>
      <c r="E171" s="5">
        <v>3</v>
      </c>
      <c r="F171" s="5">
        <v>3</v>
      </c>
      <c r="G171" s="5">
        <v>2</v>
      </c>
      <c r="H171" s="5">
        <v>3</v>
      </c>
      <c r="I171" s="5">
        <v>3</v>
      </c>
      <c r="J171" s="8">
        <v>2</v>
      </c>
      <c r="K171" s="154">
        <f t="shared" si="73"/>
        <v>18</v>
      </c>
      <c r="L171" s="81">
        <v>3</v>
      </c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64"/>
      <c r="AF171" s="164"/>
    </row>
    <row r="172" spans="1:32" x14ac:dyDescent="0.25">
      <c r="A172" s="119" t="s">
        <v>317</v>
      </c>
      <c r="B172" s="134">
        <v>196</v>
      </c>
      <c r="C172" s="141" t="s">
        <v>288</v>
      </c>
      <c r="D172" s="69">
        <v>1</v>
      </c>
      <c r="E172" s="2">
        <v>2</v>
      </c>
      <c r="F172" s="2">
        <v>1</v>
      </c>
      <c r="G172" s="2">
        <v>1</v>
      </c>
      <c r="H172" s="2">
        <v>1</v>
      </c>
      <c r="I172" s="2">
        <v>1</v>
      </c>
      <c r="J172" s="6">
        <v>1</v>
      </c>
      <c r="K172" s="151">
        <f t="shared" si="73"/>
        <v>8</v>
      </c>
      <c r="L172" s="79">
        <v>1</v>
      </c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</row>
    <row r="173" spans="1:32" s="11" customFormat="1" ht="15.75" thickBot="1" x14ac:dyDescent="0.3">
      <c r="A173" s="94" t="s">
        <v>317</v>
      </c>
      <c r="B173" s="137">
        <v>197</v>
      </c>
      <c r="C173" s="143" t="s">
        <v>289</v>
      </c>
      <c r="D173" s="71">
        <v>2</v>
      </c>
      <c r="E173" s="5">
        <v>1</v>
      </c>
      <c r="F173" s="5">
        <v>2</v>
      </c>
      <c r="G173" s="5">
        <v>2</v>
      </c>
      <c r="H173" s="5">
        <v>2</v>
      </c>
      <c r="I173" s="5">
        <v>2</v>
      </c>
      <c r="J173" s="8">
        <v>2</v>
      </c>
      <c r="K173" s="154">
        <f t="shared" si="73"/>
        <v>13</v>
      </c>
      <c r="L173" s="81">
        <v>2</v>
      </c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64"/>
      <c r="AF173" s="164"/>
    </row>
    <row r="174" spans="1:32" ht="15.75" thickBot="1" x14ac:dyDescent="0.3">
      <c r="A174" s="271" t="s">
        <v>318</v>
      </c>
      <c r="B174" s="170">
        <v>198</v>
      </c>
      <c r="C174" s="171" t="s">
        <v>290</v>
      </c>
      <c r="D174" s="181" t="s">
        <v>221</v>
      </c>
      <c r="E174" s="182" t="s">
        <v>221</v>
      </c>
      <c r="F174" s="182" t="s">
        <v>267</v>
      </c>
      <c r="G174" s="182" t="s">
        <v>223</v>
      </c>
      <c r="H174" s="182" t="s">
        <v>223</v>
      </c>
      <c r="I174" s="182" t="s">
        <v>267</v>
      </c>
      <c r="J174" s="272" t="s">
        <v>223</v>
      </c>
      <c r="K174" s="199" t="s">
        <v>223</v>
      </c>
      <c r="L174" s="273">
        <v>1</v>
      </c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</row>
    <row r="175" spans="1:32" ht="30.75" thickBot="1" x14ac:dyDescent="0.3">
      <c r="A175" s="271" t="s">
        <v>319</v>
      </c>
      <c r="B175" s="170">
        <v>199</v>
      </c>
      <c r="C175" s="171" t="s">
        <v>291</v>
      </c>
      <c r="D175" s="181" t="s">
        <v>221</v>
      </c>
      <c r="E175" s="182" t="s">
        <v>221</v>
      </c>
      <c r="F175" s="182" t="s">
        <v>267</v>
      </c>
      <c r="G175" s="182" t="s">
        <v>223</v>
      </c>
      <c r="H175" s="182" t="s">
        <v>223</v>
      </c>
      <c r="I175" s="182" t="s">
        <v>223</v>
      </c>
      <c r="J175" s="272" t="s">
        <v>267</v>
      </c>
      <c r="K175" s="199" t="s">
        <v>223</v>
      </c>
      <c r="L175" s="273">
        <v>1</v>
      </c>
      <c r="AD175" s="133"/>
      <c r="AF175"/>
    </row>
    <row r="176" spans="1:32" ht="30" x14ac:dyDescent="0.25">
      <c r="A176" s="119" t="s">
        <v>320</v>
      </c>
      <c r="B176" s="134">
        <v>200</v>
      </c>
      <c r="C176" s="141" t="s">
        <v>292</v>
      </c>
      <c r="D176" s="69">
        <v>1</v>
      </c>
      <c r="E176" s="2">
        <v>1</v>
      </c>
      <c r="F176" s="2">
        <v>1</v>
      </c>
      <c r="G176" s="2">
        <v>1</v>
      </c>
      <c r="H176" s="2">
        <v>1</v>
      </c>
      <c r="I176" s="2">
        <v>1</v>
      </c>
      <c r="J176" s="6">
        <v>2</v>
      </c>
      <c r="K176" s="151">
        <f t="shared" si="73"/>
        <v>8</v>
      </c>
      <c r="L176" s="79">
        <v>1</v>
      </c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</row>
    <row r="177" spans="1:32" s="11" customFormat="1" ht="30.75" thickBot="1" x14ac:dyDescent="0.3">
      <c r="A177" s="94" t="s">
        <v>320</v>
      </c>
      <c r="B177" s="137">
        <v>201</v>
      </c>
      <c r="C177" s="143" t="s">
        <v>289</v>
      </c>
      <c r="D177" s="71">
        <v>2</v>
      </c>
      <c r="E177" s="5">
        <v>2</v>
      </c>
      <c r="F177" s="5">
        <v>2</v>
      </c>
      <c r="G177" s="5">
        <v>2</v>
      </c>
      <c r="H177" s="5">
        <v>2</v>
      </c>
      <c r="I177" s="5">
        <v>2</v>
      </c>
      <c r="J177" s="8">
        <v>1</v>
      </c>
      <c r="K177" s="154">
        <f t="shared" si="73"/>
        <v>13</v>
      </c>
      <c r="L177" s="81">
        <v>2</v>
      </c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64"/>
      <c r="AF177" s="164"/>
    </row>
    <row r="178" spans="1:32" ht="30.75" thickBot="1" x14ac:dyDescent="0.3">
      <c r="A178" s="275" t="s">
        <v>321</v>
      </c>
      <c r="B178" s="179">
        <v>202</v>
      </c>
      <c r="C178" s="180" t="s">
        <v>293</v>
      </c>
      <c r="D178" s="186" t="s">
        <v>222</v>
      </c>
      <c r="E178" s="187" t="s">
        <v>222</v>
      </c>
      <c r="F178" s="187" t="s">
        <v>221</v>
      </c>
      <c r="G178" s="187" t="s">
        <v>221</v>
      </c>
      <c r="H178" s="187" t="s">
        <v>223</v>
      </c>
      <c r="I178" s="187" t="s">
        <v>222</v>
      </c>
      <c r="J178" s="274" t="s">
        <v>221</v>
      </c>
      <c r="K178" s="247" t="s">
        <v>221</v>
      </c>
      <c r="L178" s="251">
        <v>1</v>
      </c>
      <c r="AD178" s="133"/>
      <c r="AF178"/>
    </row>
    <row r="179" spans="1:32" ht="30" x14ac:dyDescent="0.25">
      <c r="A179" s="159" t="s">
        <v>322</v>
      </c>
      <c r="B179" s="134">
        <v>206</v>
      </c>
      <c r="C179" s="141" t="s">
        <v>297</v>
      </c>
      <c r="D179" s="69">
        <v>1</v>
      </c>
      <c r="E179" s="2">
        <v>1</v>
      </c>
      <c r="F179" s="2">
        <v>1</v>
      </c>
      <c r="G179" s="2">
        <v>2</v>
      </c>
      <c r="H179" s="2">
        <v>3</v>
      </c>
      <c r="I179" s="2">
        <v>1</v>
      </c>
      <c r="J179" s="6">
        <v>1</v>
      </c>
      <c r="K179" s="151">
        <f>SUM(D179:J179)</f>
        <v>10</v>
      </c>
      <c r="L179" s="79">
        <v>1</v>
      </c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</row>
    <row r="180" spans="1:32" ht="30" x14ac:dyDescent="0.25">
      <c r="A180" s="160" t="s">
        <v>322</v>
      </c>
      <c r="B180" s="277">
        <v>203</v>
      </c>
      <c r="C180" s="278" t="s">
        <v>294</v>
      </c>
      <c r="D180" s="276">
        <v>2</v>
      </c>
      <c r="E180" s="43">
        <v>2</v>
      </c>
      <c r="F180" s="43">
        <v>3</v>
      </c>
      <c r="G180" s="43">
        <v>1</v>
      </c>
      <c r="H180" s="43">
        <v>2</v>
      </c>
      <c r="I180" s="43">
        <v>3</v>
      </c>
      <c r="J180" s="62">
        <v>3</v>
      </c>
      <c r="K180" s="152">
        <f t="shared" si="73"/>
        <v>16</v>
      </c>
      <c r="L180" s="80">
        <v>2</v>
      </c>
      <c r="AD180" s="133"/>
      <c r="AF180"/>
    </row>
    <row r="181" spans="1:32" s="11" customFormat="1" ht="30" x14ac:dyDescent="0.25">
      <c r="A181" s="160" t="s">
        <v>322</v>
      </c>
      <c r="B181" s="135">
        <v>207</v>
      </c>
      <c r="C181" s="139" t="s">
        <v>298</v>
      </c>
      <c r="D181" s="123">
        <v>3</v>
      </c>
      <c r="E181" s="43">
        <v>3</v>
      </c>
      <c r="F181" s="43">
        <v>2</v>
      </c>
      <c r="G181" s="43">
        <v>3</v>
      </c>
      <c r="H181" s="43">
        <v>1</v>
      </c>
      <c r="I181" s="43">
        <v>2</v>
      </c>
      <c r="J181" s="62">
        <v>2</v>
      </c>
      <c r="K181" s="152">
        <f>SUM(D181:J181)</f>
        <v>16</v>
      </c>
      <c r="L181" s="80">
        <v>3</v>
      </c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64"/>
      <c r="AF181" s="164"/>
    </row>
    <row r="182" spans="1:32" s="11" customFormat="1" ht="30" x14ac:dyDescent="0.25">
      <c r="A182" s="160" t="s">
        <v>322</v>
      </c>
      <c r="B182" s="135">
        <v>205</v>
      </c>
      <c r="C182" s="139" t="s">
        <v>296</v>
      </c>
      <c r="D182" s="123">
        <v>5</v>
      </c>
      <c r="E182" s="43">
        <v>4</v>
      </c>
      <c r="F182" s="43">
        <v>5</v>
      </c>
      <c r="G182" s="43">
        <v>4</v>
      </c>
      <c r="H182" s="43">
        <v>4</v>
      </c>
      <c r="I182" s="43">
        <v>4</v>
      </c>
      <c r="J182" s="62">
        <v>4</v>
      </c>
      <c r="K182" s="152">
        <f>SUM(D182:J182)</f>
        <v>30</v>
      </c>
      <c r="L182" s="80">
        <v>4</v>
      </c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64"/>
      <c r="AF182" s="164"/>
    </row>
    <row r="183" spans="1:32" ht="30.75" thickBot="1" x14ac:dyDescent="0.3">
      <c r="A183" s="161" t="s">
        <v>322</v>
      </c>
      <c r="B183" s="279">
        <v>204</v>
      </c>
      <c r="C183" s="280" t="s">
        <v>295</v>
      </c>
      <c r="D183" s="124">
        <v>4</v>
      </c>
      <c r="E183" s="53">
        <v>5</v>
      </c>
      <c r="F183" s="53">
        <v>4</v>
      </c>
      <c r="G183" s="53">
        <v>5</v>
      </c>
      <c r="H183" s="53">
        <v>5</v>
      </c>
      <c r="I183" s="53">
        <v>5</v>
      </c>
      <c r="J183" s="61">
        <v>5</v>
      </c>
      <c r="K183" s="154">
        <f t="shared" si="73"/>
        <v>33</v>
      </c>
      <c r="L183" s="81">
        <v>5</v>
      </c>
      <c r="AD183" s="133"/>
      <c r="AF183"/>
    </row>
    <row r="184" spans="1:32" ht="30" x14ac:dyDescent="0.25">
      <c r="A184" s="159" t="s">
        <v>323</v>
      </c>
      <c r="B184" s="134">
        <v>211</v>
      </c>
      <c r="C184" s="141" t="s">
        <v>302</v>
      </c>
      <c r="D184" s="69">
        <v>1</v>
      </c>
      <c r="E184" s="2">
        <v>1</v>
      </c>
      <c r="F184" s="2">
        <v>1</v>
      </c>
      <c r="G184" s="2">
        <v>1</v>
      </c>
      <c r="H184" s="2">
        <v>1</v>
      </c>
      <c r="I184" s="2">
        <v>1</v>
      </c>
      <c r="J184" s="6">
        <v>1</v>
      </c>
      <c r="K184" s="151">
        <f>SUM(D184:J184)</f>
        <v>7</v>
      </c>
      <c r="L184" s="79">
        <v>1</v>
      </c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</row>
    <row r="185" spans="1:32" ht="30" x14ac:dyDescent="0.25">
      <c r="A185" s="160" t="s">
        <v>323</v>
      </c>
      <c r="B185" s="277">
        <v>210</v>
      </c>
      <c r="C185" s="278" t="s">
        <v>301</v>
      </c>
      <c r="D185" s="281">
        <v>2</v>
      </c>
      <c r="E185" s="43">
        <v>2</v>
      </c>
      <c r="F185" s="43">
        <v>3</v>
      </c>
      <c r="G185" s="43">
        <v>2</v>
      </c>
      <c r="H185" s="43">
        <v>2</v>
      </c>
      <c r="I185" s="43">
        <v>2</v>
      </c>
      <c r="J185" s="62">
        <v>3</v>
      </c>
      <c r="K185" s="152">
        <f>SUM(D185:J185)</f>
        <v>16</v>
      </c>
      <c r="L185" s="80">
        <v>2</v>
      </c>
      <c r="AD185" s="133"/>
      <c r="AF185"/>
    </row>
    <row r="186" spans="1:32" s="11" customFormat="1" ht="30" x14ac:dyDescent="0.25">
      <c r="A186" s="160" t="s">
        <v>323</v>
      </c>
      <c r="B186" s="135">
        <v>212</v>
      </c>
      <c r="C186" s="139" t="s">
        <v>303</v>
      </c>
      <c r="D186" s="123">
        <v>4</v>
      </c>
      <c r="E186" s="43">
        <v>3</v>
      </c>
      <c r="F186" s="43">
        <v>2</v>
      </c>
      <c r="G186" s="43">
        <v>3</v>
      </c>
      <c r="H186" s="43">
        <v>4</v>
      </c>
      <c r="I186" s="43">
        <v>3</v>
      </c>
      <c r="J186" s="62">
        <v>2</v>
      </c>
      <c r="K186" s="152">
        <f>SUM(D186:J186)</f>
        <v>21</v>
      </c>
      <c r="L186" s="80">
        <v>3</v>
      </c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64"/>
      <c r="AF186" s="164"/>
    </row>
    <row r="187" spans="1:32" s="11" customFormat="1" ht="30" x14ac:dyDescent="0.25">
      <c r="A187" s="160" t="s">
        <v>323</v>
      </c>
      <c r="B187" s="135">
        <v>209</v>
      </c>
      <c r="C187" s="139" t="s">
        <v>300</v>
      </c>
      <c r="D187" s="123">
        <v>5</v>
      </c>
      <c r="E187" s="43">
        <v>4</v>
      </c>
      <c r="F187" s="43">
        <v>4</v>
      </c>
      <c r="G187" s="43">
        <v>4</v>
      </c>
      <c r="H187" s="43">
        <v>3</v>
      </c>
      <c r="I187" s="43">
        <v>5</v>
      </c>
      <c r="J187" s="62">
        <v>5</v>
      </c>
      <c r="K187" s="152">
        <f>SUM(D187:J187)</f>
        <v>30</v>
      </c>
      <c r="L187" s="80">
        <v>4</v>
      </c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64"/>
      <c r="AF187" s="164"/>
    </row>
    <row r="188" spans="1:32" ht="30.75" thickBot="1" x14ac:dyDescent="0.3">
      <c r="A188" s="161" t="s">
        <v>323</v>
      </c>
      <c r="B188" s="279">
        <v>208</v>
      </c>
      <c r="C188" s="280" t="s">
        <v>299</v>
      </c>
      <c r="D188" s="124">
        <v>3</v>
      </c>
      <c r="E188" s="53">
        <v>5</v>
      </c>
      <c r="F188" s="53">
        <v>5</v>
      </c>
      <c r="G188" s="53">
        <v>5</v>
      </c>
      <c r="H188" s="53">
        <v>5</v>
      </c>
      <c r="I188" s="53">
        <v>4</v>
      </c>
      <c r="J188" s="61">
        <v>4</v>
      </c>
      <c r="K188" s="154">
        <f t="shared" si="73"/>
        <v>31</v>
      </c>
      <c r="L188" s="81">
        <v>5</v>
      </c>
      <c r="AD188" s="133"/>
      <c r="AF188"/>
    </row>
    <row r="189" spans="1:32" x14ac:dyDescent="0.25">
      <c r="A189" s="119" t="s">
        <v>324</v>
      </c>
      <c r="B189" s="134">
        <v>213</v>
      </c>
      <c r="C189" s="141" t="s">
        <v>304</v>
      </c>
      <c r="D189" s="69">
        <v>1</v>
      </c>
      <c r="E189" s="2">
        <v>1</v>
      </c>
      <c r="F189" s="2">
        <v>2</v>
      </c>
      <c r="G189" s="2">
        <v>1</v>
      </c>
      <c r="H189" s="2">
        <v>1</v>
      </c>
      <c r="I189" s="2">
        <v>1</v>
      </c>
      <c r="J189" s="6">
        <v>2</v>
      </c>
      <c r="K189" s="151">
        <f t="shared" si="73"/>
        <v>9</v>
      </c>
      <c r="L189" s="79">
        <v>1</v>
      </c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</row>
    <row r="190" spans="1:32" s="11" customFormat="1" ht="15.75" thickBot="1" x14ac:dyDescent="0.3">
      <c r="A190" s="94" t="s">
        <v>324</v>
      </c>
      <c r="B190" s="137">
        <v>214</v>
      </c>
      <c r="C190" s="143" t="s">
        <v>302</v>
      </c>
      <c r="D190" s="71">
        <v>2</v>
      </c>
      <c r="E190" s="5">
        <v>2</v>
      </c>
      <c r="F190" s="5">
        <v>1</v>
      </c>
      <c r="G190" s="5">
        <v>2</v>
      </c>
      <c r="H190" s="5">
        <v>2</v>
      </c>
      <c r="I190" s="5">
        <v>2</v>
      </c>
      <c r="J190" s="8">
        <v>1</v>
      </c>
      <c r="K190" s="154">
        <f t="shared" si="73"/>
        <v>12</v>
      </c>
      <c r="L190" s="81">
        <v>2</v>
      </c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64"/>
      <c r="AF190" s="164"/>
    </row>
    <row r="191" spans="1:32" ht="15.75" thickBot="1" x14ac:dyDescent="0.3">
      <c r="A191" s="275" t="s">
        <v>325</v>
      </c>
      <c r="B191" s="179">
        <v>215</v>
      </c>
      <c r="C191" s="180" t="s">
        <v>305</v>
      </c>
      <c r="D191" s="186" t="s">
        <v>221</v>
      </c>
      <c r="E191" s="187" t="s">
        <v>222</v>
      </c>
      <c r="F191" s="187" t="s">
        <v>221</v>
      </c>
      <c r="G191" s="187" t="s">
        <v>221</v>
      </c>
      <c r="H191" s="187" t="s">
        <v>223</v>
      </c>
      <c r="I191" s="187" t="s">
        <v>222</v>
      </c>
      <c r="J191" s="274" t="s">
        <v>221</v>
      </c>
      <c r="K191" s="247" t="s">
        <v>221</v>
      </c>
      <c r="L191" s="251">
        <v>1</v>
      </c>
      <c r="AD191" s="133"/>
      <c r="AF191"/>
    </row>
    <row r="192" spans="1:32" ht="15.75" thickBot="1" x14ac:dyDescent="0.3">
      <c r="A192" s="169" t="s">
        <v>326</v>
      </c>
      <c r="B192" s="179">
        <v>217</v>
      </c>
      <c r="C192" s="180" t="s">
        <v>306</v>
      </c>
      <c r="D192" s="186" t="s">
        <v>222</v>
      </c>
      <c r="E192" s="187" t="s">
        <v>222</v>
      </c>
      <c r="F192" s="187" t="s">
        <v>222</v>
      </c>
      <c r="G192" s="187" t="s">
        <v>222</v>
      </c>
      <c r="H192" s="187" t="s">
        <v>222</v>
      </c>
      <c r="I192" s="187" t="s">
        <v>222</v>
      </c>
      <c r="J192" s="274" t="s">
        <v>222</v>
      </c>
      <c r="K192" s="247" t="s">
        <v>222</v>
      </c>
      <c r="L192" s="251">
        <v>1</v>
      </c>
      <c r="AD192" s="133"/>
      <c r="AF192"/>
    </row>
    <row r="193" spans="1:32" x14ac:dyDescent="0.25">
      <c r="A193" s="119" t="s">
        <v>327</v>
      </c>
      <c r="B193" s="134">
        <v>219</v>
      </c>
      <c r="C193" s="141" t="s">
        <v>308</v>
      </c>
      <c r="D193" s="69">
        <v>1</v>
      </c>
      <c r="E193" s="2">
        <v>1</v>
      </c>
      <c r="F193" s="2">
        <v>2</v>
      </c>
      <c r="G193" s="2">
        <v>2</v>
      </c>
      <c r="H193" s="2">
        <v>1</v>
      </c>
      <c r="I193" s="2">
        <v>1</v>
      </c>
      <c r="J193" s="6">
        <v>2</v>
      </c>
      <c r="K193" s="151">
        <f>SUM(D193:J193)</f>
        <v>10</v>
      </c>
      <c r="L193" s="79">
        <v>1</v>
      </c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</row>
    <row r="194" spans="1:32" s="11" customFormat="1" ht="15.75" thickBot="1" x14ac:dyDescent="0.3">
      <c r="A194" s="94" t="s">
        <v>327</v>
      </c>
      <c r="B194" s="137">
        <v>218</v>
      </c>
      <c r="C194" s="143" t="s">
        <v>307</v>
      </c>
      <c r="D194" s="71">
        <v>2</v>
      </c>
      <c r="E194" s="5">
        <v>2</v>
      </c>
      <c r="F194" s="5">
        <v>1</v>
      </c>
      <c r="G194" s="5">
        <v>1</v>
      </c>
      <c r="H194" s="5">
        <v>2</v>
      </c>
      <c r="I194" s="5">
        <v>2</v>
      </c>
      <c r="J194" s="8">
        <v>1</v>
      </c>
      <c r="K194" s="154">
        <f t="shared" si="73"/>
        <v>11</v>
      </c>
      <c r="L194" s="81">
        <v>2</v>
      </c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64"/>
      <c r="AF194" s="164"/>
    </row>
    <row r="195" spans="1:32" x14ac:dyDescent="0.25">
      <c r="A195" s="119" t="s">
        <v>328</v>
      </c>
      <c r="B195" s="134">
        <v>222</v>
      </c>
      <c r="C195" s="141" t="s">
        <v>304</v>
      </c>
      <c r="D195" s="69">
        <v>1</v>
      </c>
      <c r="E195" s="2">
        <v>1</v>
      </c>
      <c r="F195" s="2">
        <v>1</v>
      </c>
      <c r="G195" s="2">
        <v>2</v>
      </c>
      <c r="H195" s="2">
        <v>1</v>
      </c>
      <c r="I195" s="2">
        <v>2</v>
      </c>
      <c r="J195" s="6">
        <v>1</v>
      </c>
      <c r="K195" s="151">
        <f>SUM(D195:J195)</f>
        <v>9</v>
      </c>
      <c r="L195" s="79">
        <v>1</v>
      </c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</row>
    <row r="196" spans="1:32" s="11" customFormat="1" x14ac:dyDescent="0.25">
      <c r="A196" s="160" t="s">
        <v>328</v>
      </c>
      <c r="B196" s="135">
        <v>221</v>
      </c>
      <c r="C196" s="139" t="s">
        <v>310</v>
      </c>
      <c r="D196" s="123">
        <v>2</v>
      </c>
      <c r="E196" s="43">
        <v>2</v>
      </c>
      <c r="F196" s="43">
        <v>2</v>
      </c>
      <c r="G196" s="43">
        <v>1</v>
      </c>
      <c r="H196" s="43">
        <v>2</v>
      </c>
      <c r="I196" s="43">
        <v>1</v>
      </c>
      <c r="J196" s="62">
        <v>2</v>
      </c>
      <c r="K196" s="152">
        <f>SUM(D196:J196)</f>
        <v>12</v>
      </c>
      <c r="L196" s="80">
        <v>2</v>
      </c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64"/>
      <c r="AF196" s="164"/>
    </row>
    <row r="197" spans="1:32" s="11" customFormat="1" ht="15.75" thickBot="1" x14ac:dyDescent="0.3">
      <c r="A197" s="94" t="s">
        <v>328</v>
      </c>
      <c r="B197" s="137">
        <v>220</v>
      </c>
      <c r="C197" s="143" t="s">
        <v>309</v>
      </c>
      <c r="D197" s="71">
        <v>3</v>
      </c>
      <c r="E197" s="5">
        <v>3</v>
      </c>
      <c r="F197" s="5">
        <v>3</v>
      </c>
      <c r="G197" s="5">
        <v>3</v>
      </c>
      <c r="H197" s="5">
        <v>3</v>
      </c>
      <c r="I197" s="5">
        <v>3</v>
      </c>
      <c r="J197" s="8">
        <v>3</v>
      </c>
      <c r="K197" s="154">
        <f t="shared" si="73"/>
        <v>21</v>
      </c>
      <c r="L197" s="81">
        <v>3</v>
      </c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64"/>
      <c r="AF197" s="164"/>
    </row>
    <row r="198" spans="1:32" ht="15.75" thickBot="1" x14ac:dyDescent="0.3">
      <c r="A198" s="169" t="s">
        <v>329</v>
      </c>
      <c r="B198" s="170">
        <v>223</v>
      </c>
      <c r="C198" s="171" t="s">
        <v>311</v>
      </c>
      <c r="D198" s="181" t="s">
        <v>223</v>
      </c>
      <c r="E198" s="182" t="s">
        <v>221</v>
      </c>
      <c r="F198" s="182" t="s">
        <v>223</v>
      </c>
      <c r="G198" s="182" t="s">
        <v>267</v>
      </c>
      <c r="H198" s="182" t="s">
        <v>267</v>
      </c>
      <c r="I198" s="182" t="s">
        <v>312</v>
      </c>
      <c r="J198" s="272" t="s">
        <v>222</v>
      </c>
      <c r="K198" s="199" t="s">
        <v>223</v>
      </c>
      <c r="L198" s="273">
        <v>1</v>
      </c>
      <c r="AD198" s="133"/>
      <c r="AF198"/>
    </row>
  </sheetData>
  <mergeCells count="28">
    <mergeCell ref="AW142:AW143"/>
    <mergeCell ref="AX142:AX143"/>
    <mergeCell ref="D160:L160"/>
    <mergeCell ref="AN121:AN122"/>
    <mergeCell ref="AO121:AO122"/>
    <mergeCell ref="D142:L142"/>
    <mergeCell ref="M142:U142"/>
    <mergeCell ref="V142:AD142"/>
    <mergeCell ref="AE142:AM142"/>
    <mergeCell ref="AN142:AV142"/>
    <mergeCell ref="AE25:AE26"/>
    <mergeCell ref="AF25:AF26"/>
    <mergeCell ref="AE77:AE78"/>
    <mergeCell ref="AF77:AF78"/>
    <mergeCell ref="D121:L121"/>
    <mergeCell ref="M121:U121"/>
    <mergeCell ref="V121:AD121"/>
    <mergeCell ref="AE121:AM121"/>
    <mergeCell ref="D25:L25"/>
    <mergeCell ref="M25:U25"/>
    <mergeCell ref="V25:AD25"/>
    <mergeCell ref="D77:L77"/>
    <mergeCell ref="M77:U77"/>
    <mergeCell ref="V77:AD77"/>
    <mergeCell ref="D1:L1"/>
    <mergeCell ref="M1:U1"/>
    <mergeCell ref="D7:L7"/>
    <mergeCell ref="M7:U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tabSelected="1" topLeftCell="D1" workbookViewId="0">
      <selection activeCell="AF16" sqref="AF16"/>
    </sheetView>
  </sheetViews>
  <sheetFormatPr defaultRowHeight="15" x14ac:dyDescent="0.25"/>
  <cols>
    <col min="1" max="1" width="8.85546875" bestFit="1" customWidth="1"/>
    <col min="2" max="2" width="16.85546875" bestFit="1" customWidth="1"/>
    <col min="3" max="3" width="26.140625" customWidth="1"/>
    <col min="4" max="29" width="4.42578125" customWidth="1"/>
  </cols>
  <sheetData>
    <row r="1" spans="1:28" ht="15.75" thickBot="1" x14ac:dyDescent="0.3">
      <c r="D1" s="66" t="s">
        <v>184</v>
      </c>
      <c r="E1" s="67"/>
      <c r="F1" s="67"/>
      <c r="G1" s="67"/>
      <c r="H1" s="67"/>
      <c r="I1" s="67"/>
      <c r="J1" s="67"/>
      <c r="K1" s="68"/>
      <c r="L1" s="66" t="s">
        <v>188</v>
      </c>
      <c r="M1" s="67"/>
      <c r="N1" s="67"/>
      <c r="O1" s="67"/>
      <c r="P1" s="67"/>
      <c r="Q1" s="67"/>
      <c r="R1" s="67"/>
      <c r="S1" s="68"/>
      <c r="T1" s="66" t="s">
        <v>189</v>
      </c>
      <c r="U1" s="67"/>
      <c r="V1" s="67"/>
      <c r="W1" s="67"/>
      <c r="X1" s="67"/>
      <c r="Y1" s="67"/>
      <c r="Z1" s="67"/>
      <c r="AA1" s="68"/>
    </row>
    <row r="2" spans="1:28" ht="15.75" thickBot="1" x14ac:dyDescent="0.3">
      <c r="A2" s="15" t="s">
        <v>0</v>
      </c>
      <c r="B2" s="88" t="s">
        <v>190</v>
      </c>
      <c r="C2" s="16" t="s">
        <v>1</v>
      </c>
      <c r="D2" s="20" t="s">
        <v>177</v>
      </c>
      <c r="E2" s="21" t="s">
        <v>178</v>
      </c>
      <c r="F2" s="21" t="s">
        <v>179</v>
      </c>
      <c r="G2" s="21" t="s">
        <v>180</v>
      </c>
      <c r="H2" s="21" t="s">
        <v>181</v>
      </c>
      <c r="I2" s="21" t="s">
        <v>182</v>
      </c>
      <c r="J2" s="73" t="s">
        <v>186</v>
      </c>
      <c r="K2" s="74" t="s">
        <v>187</v>
      </c>
      <c r="L2" s="20" t="s">
        <v>177</v>
      </c>
      <c r="M2" s="21" t="s">
        <v>178</v>
      </c>
      <c r="N2" s="21" t="s">
        <v>179</v>
      </c>
      <c r="O2" s="21" t="s">
        <v>180</v>
      </c>
      <c r="P2" s="21" t="s">
        <v>181</v>
      </c>
      <c r="Q2" s="21" t="s">
        <v>182</v>
      </c>
      <c r="R2" s="73" t="s">
        <v>186</v>
      </c>
      <c r="S2" s="74" t="s">
        <v>187</v>
      </c>
      <c r="T2" s="20" t="s">
        <v>177</v>
      </c>
      <c r="U2" s="21" t="s">
        <v>178</v>
      </c>
      <c r="V2" s="21" t="s">
        <v>179</v>
      </c>
      <c r="W2" s="21" t="s">
        <v>180</v>
      </c>
      <c r="X2" s="21" t="s">
        <v>181</v>
      </c>
      <c r="Y2" s="21" t="s">
        <v>182</v>
      </c>
      <c r="Z2" s="73" t="s">
        <v>186</v>
      </c>
      <c r="AA2" s="74" t="s">
        <v>187</v>
      </c>
      <c r="AB2" s="32" t="s">
        <v>185</v>
      </c>
    </row>
    <row r="3" spans="1:28" x14ac:dyDescent="0.25">
      <c r="A3" s="38">
        <v>29</v>
      </c>
      <c r="B3" s="89" t="s">
        <v>190</v>
      </c>
      <c r="C3" s="72" t="s">
        <v>26</v>
      </c>
      <c r="D3" s="70">
        <v>1</v>
      </c>
      <c r="E3" s="41">
        <v>1</v>
      </c>
      <c r="F3" s="41">
        <v>1</v>
      </c>
      <c r="G3" s="41"/>
      <c r="H3" s="41">
        <v>1</v>
      </c>
      <c r="I3" s="41">
        <v>1</v>
      </c>
      <c r="J3" s="77">
        <f>SUM(D3:I3)</f>
        <v>5</v>
      </c>
      <c r="K3" s="79">
        <v>4</v>
      </c>
      <c r="L3" s="70">
        <v>1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77">
        <f>SUM(L3:Q3)</f>
        <v>6</v>
      </c>
      <c r="S3" s="79">
        <v>1</v>
      </c>
      <c r="T3" s="70">
        <v>1</v>
      </c>
      <c r="U3" s="41"/>
      <c r="V3" s="41">
        <v>1</v>
      </c>
      <c r="W3" s="41">
        <v>1</v>
      </c>
      <c r="X3" s="41">
        <v>1</v>
      </c>
      <c r="Y3" s="41">
        <v>1</v>
      </c>
      <c r="Z3" s="77">
        <f>SUM(T3:Y3)</f>
        <v>5</v>
      </c>
      <c r="AA3" s="79">
        <v>6</v>
      </c>
      <c r="AB3" s="54">
        <f>K3+S3+AA3</f>
        <v>11</v>
      </c>
    </row>
    <row r="4" spans="1:28" x14ac:dyDescent="0.25">
      <c r="A4" s="33">
        <v>31</v>
      </c>
      <c r="B4" s="90" t="s">
        <v>190</v>
      </c>
      <c r="C4" s="34" t="s">
        <v>28</v>
      </c>
      <c r="D4" s="64"/>
      <c r="E4" s="36">
        <v>1</v>
      </c>
      <c r="F4" s="36">
        <v>1</v>
      </c>
      <c r="G4" s="36">
        <v>1</v>
      </c>
      <c r="H4" s="36">
        <v>1</v>
      </c>
      <c r="I4" s="36">
        <v>1</v>
      </c>
      <c r="J4" s="76">
        <f>SUM(D4:I4)</f>
        <v>5</v>
      </c>
      <c r="K4" s="80">
        <v>4</v>
      </c>
      <c r="L4" s="64"/>
      <c r="M4" s="36">
        <v>1</v>
      </c>
      <c r="N4" s="36">
        <v>1</v>
      </c>
      <c r="O4" s="36">
        <v>1</v>
      </c>
      <c r="P4" s="36">
        <v>1</v>
      </c>
      <c r="Q4" s="36">
        <v>1</v>
      </c>
      <c r="R4" s="76">
        <f>SUM(L4:Q4)</f>
        <v>5</v>
      </c>
      <c r="S4" s="80">
        <v>6</v>
      </c>
      <c r="T4" s="64">
        <v>1</v>
      </c>
      <c r="U4" s="36">
        <v>1</v>
      </c>
      <c r="V4" s="36">
        <v>1</v>
      </c>
      <c r="W4" s="36">
        <v>1</v>
      </c>
      <c r="X4" s="36">
        <v>1</v>
      </c>
      <c r="Y4" s="36">
        <v>1</v>
      </c>
      <c r="Z4" s="76">
        <f>SUM(T4:Y4)</f>
        <v>6</v>
      </c>
      <c r="AA4" s="80">
        <v>1</v>
      </c>
      <c r="AB4" s="54">
        <f>K4+S4+AA4</f>
        <v>11</v>
      </c>
    </row>
    <row r="5" spans="1:28" x14ac:dyDescent="0.25">
      <c r="A5" s="33">
        <v>33</v>
      </c>
      <c r="B5" s="90" t="s">
        <v>190</v>
      </c>
      <c r="C5" s="34" t="s">
        <v>30</v>
      </c>
      <c r="D5" s="64">
        <v>1</v>
      </c>
      <c r="E5" s="36"/>
      <c r="F5" s="36"/>
      <c r="G5" s="36">
        <v>1</v>
      </c>
      <c r="H5" s="36"/>
      <c r="I5" s="36">
        <v>1</v>
      </c>
      <c r="J5" s="76">
        <f>SUM(D5:I5)</f>
        <v>3</v>
      </c>
      <c r="K5" s="80">
        <v>7</v>
      </c>
      <c r="L5" s="64">
        <v>1</v>
      </c>
      <c r="M5" s="36">
        <v>1</v>
      </c>
      <c r="N5" s="36">
        <v>1</v>
      </c>
      <c r="O5" s="36">
        <v>1</v>
      </c>
      <c r="P5" s="36">
        <v>1</v>
      </c>
      <c r="Q5" s="36">
        <v>1</v>
      </c>
      <c r="R5" s="76">
        <f>SUM(L5:Q5)</f>
        <v>6</v>
      </c>
      <c r="S5" s="80">
        <v>1</v>
      </c>
      <c r="T5" s="64">
        <v>1</v>
      </c>
      <c r="U5" s="36">
        <v>1</v>
      </c>
      <c r="V5" s="36">
        <v>1</v>
      </c>
      <c r="W5" s="36">
        <v>1</v>
      </c>
      <c r="X5" s="36">
        <v>1</v>
      </c>
      <c r="Y5" s="36">
        <v>1</v>
      </c>
      <c r="Z5" s="76">
        <f>SUM(T5:Y5)</f>
        <v>6</v>
      </c>
      <c r="AA5" s="80">
        <v>1</v>
      </c>
      <c r="AB5" s="54">
        <f>K5+S5+AA5</f>
        <v>9</v>
      </c>
    </row>
    <row r="6" spans="1:28" x14ac:dyDescent="0.25">
      <c r="A6" s="33">
        <v>34</v>
      </c>
      <c r="B6" s="90" t="s">
        <v>190</v>
      </c>
      <c r="C6" s="34" t="s">
        <v>31</v>
      </c>
      <c r="D6" s="64">
        <v>1</v>
      </c>
      <c r="E6" s="36">
        <v>1</v>
      </c>
      <c r="F6" s="36">
        <v>1</v>
      </c>
      <c r="G6" s="36">
        <v>1</v>
      </c>
      <c r="H6" s="36">
        <v>1</v>
      </c>
      <c r="I6" s="36">
        <v>1</v>
      </c>
      <c r="J6" s="76">
        <f>SUM(D6:I6)</f>
        <v>6</v>
      </c>
      <c r="K6" s="80">
        <v>1</v>
      </c>
      <c r="L6" s="64">
        <v>1</v>
      </c>
      <c r="M6" s="36">
        <v>1</v>
      </c>
      <c r="N6" s="36">
        <v>1</v>
      </c>
      <c r="O6" s="36">
        <v>1</v>
      </c>
      <c r="P6" s="36">
        <v>1</v>
      </c>
      <c r="Q6" s="36">
        <v>1</v>
      </c>
      <c r="R6" s="76">
        <f>SUM(L6:Q6)</f>
        <v>6</v>
      </c>
      <c r="S6" s="80">
        <v>1</v>
      </c>
      <c r="T6" s="64">
        <v>1</v>
      </c>
      <c r="U6" s="36">
        <v>1</v>
      </c>
      <c r="V6" s="36">
        <v>1</v>
      </c>
      <c r="W6" s="36">
        <v>1</v>
      </c>
      <c r="X6" s="36">
        <v>1</v>
      </c>
      <c r="Y6" s="36">
        <v>1</v>
      </c>
      <c r="Z6" s="76">
        <f>SUM(T6:Y6)</f>
        <v>6</v>
      </c>
      <c r="AA6" s="80">
        <v>1</v>
      </c>
      <c r="AB6" s="54">
        <f>K6+S6+AA6</f>
        <v>3</v>
      </c>
    </row>
    <row r="7" spans="1:28" x14ac:dyDescent="0.25">
      <c r="A7" s="33">
        <v>35</v>
      </c>
      <c r="B7" s="90" t="s">
        <v>190</v>
      </c>
      <c r="C7" s="34" t="s">
        <v>32</v>
      </c>
      <c r="D7" s="64">
        <v>1</v>
      </c>
      <c r="E7" s="36">
        <v>1</v>
      </c>
      <c r="F7" s="36">
        <v>1</v>
      </c>
      <c r="G7" s="36"/>
      <c r="H7" s="36">
        <v>1</v>
      </c>
      <c r="I7" s="36">
        <v>1</v>
      </c>
      <c r="J7" s="76">
        <f>SUM(D7:I7)</f>
        <v>5</v>
      </c>
      <c r="K7" s="80">
        <v>4</v>
      </c>
      <c r="L7" s="64">
        <v>1</v>
      </c>
      <c r="M7" s="36">
        <v>1</v>
      </c>
      <c r="N7" s="36">
        <v>1</v>
      </c>
      <c r="O7" s="36">
        <v>1</v>
      </c>
      <c r="P7" s="36">
        <v>1</v>
      </c>
      <c r="Q7" s="36">
        <v>1</v>
      </c>
      <c r="R7" s="76">
        <f>SUM(L7:Q7)</f>
        <v>6</v>
      </c>
      <c r="S7" s="80">
        <v>1</v>
      </c>
      <c r="T7" s="64">
        <v>1</v>
      </c>
      <c r="U7" s="36">
        <v>1</v>
      </c>
      <c r="V7" s="36">
        <v>1</v>
      </c>
      <c r="W7" s="36">
        <v>1</v>
      </c>
      <c r="X7" s="36">
        <v>1</v>
      </c>
      <c r="Y7" s="36">
        <v>1</v>
      </c>
      <c r="Z7" s="76">
        <f>SUM(T7:Y7)</f>
        <v>6</v>
      </c>
      <c r="AA7" s="80">
        <v>1</v>
      </c>
      <c r="AB7" s="54">
        <f>K7+S7+AA7</f>
        <v>6</v>
      </c>
    </row>
    <row r="8" spans="1:28" x14ac:dyDescent="0.25">
      <c r="A8" s="33">
        <v>37</v>
      </c>
      <c r="B8" s="90" t="s">
        <v>190</v>
      </c>
      <c r="C8" s="34" t="s">
        <v>34</v>
      </c>
      <c r="D8" s="64">
        <v>1</v>
      </c>
      <c r="E8" s="36">
        <v>1</v>
      </c>
      <c r="F8" s="36">
        <v>1</v>
      </c>
      <c r="G8" s="36">
        <v>1</v>
      </c>
      <c r="H8" s="36">
        <v>1</v>
      </c>
      <c r="I8" s="36">
        <v>1</v>
      </c>
      <c r="J8" s="76">
        <f>SUM(D8:I8)</f>
        <v>6</v>
      </c>
      <c r="K8" s="80">
        <v>1</v>
      </c>
      <c r="L8" s="64">
        <v>1</v>
      </c>
      <c r="M8" s="36">
        <v>1</v>
      </c>
      <c r="N8" s="36"/>
      <c r="O8" s="36"/>
      <c r="P8" s="36">
        <v>1</v>
      </c>
      <c r="Q8" s="36">
        <v>1</v>
      </c>
      <c r="R8" s="76">
        <f>SUM(L8:Q8)</f>
        <v>4</v>
      </c>
      <c r="S8" s="80">
        <v>7</v>
      </c>
      <c r="T8" s="64">
        <v>1</v>
      </c>
      <c r="U8" s="36">
        <v>1</v>
      </c>
      <c r="V8" s="36">
        <v>1</v>
      </c>
      <c r="W8" s="36">
        <v>1</v>
      </c>
      <c r="X8" s="36">
        <v>1</v>
      </c>
      <c r="Y8" s="36"/>
      <c r="Z8" s="76">
        <f>SUM(T8:Y8)</f>
        <v>5</v>
      </c>
      <c r="AA8" s="80">
        <v>6</v>
      </c>
      <c r="AB8" s="54">
        <f>K8+S8+AA8</f>
        <v>14</v>
      </c>
    </row>
    <row r="9" spans="1:28" x14ac:dyDescent="0.25">
      <c r="A9" s="33">
        <v>38</v>
      </c>
      <c r="B9" s="90" t="s">
        <v>190</v>
      </c>
      <c r="C9" s="34" t="s">
        <v>35</v>
      </c>
      <c r="D9" s="64">
        <v>1</v>
      </c>
      <c r="E9" s="36">
        <v>1</v>
      </c>
      <c r="F9" s="36">
        <v>1</v>
      </c>
      <c r="G9" s="36">
        <v>1</v>
      </c>
      <c r="H9" s="36">
        <v>1</v>
      </c>
      <c r="I9" s="36">
        <v>1</v>
      </c>
      <c r="J9" s="76">
        <f>SUM(D9:I9)</f>
        <v>6</v>
      </c>
      <c r="K9" s="80">
        <v>1</v>
      </c>
      <c r="L9" s="64">
        <v>1</v>
      </c>
      <c r="M9" s="36">
        <v>1</v>
      </c>
      <c r="N9" s="36">
        <v>1</v>
      </c>
      <c r="O9" s="36">
        <v>1</v>
      </c>
      <c r="P9" s="36">
        <v>1</v>
      </c>
      <c r="Q9" s="36">
        <v>1</v>
      </c>
      <c r="R9" s="76">
        <f>SUM(L9:Q9)</f>
        <v>6</v>
      </c>
      <c r="S9" s="80">
        <v>1</v>
      </c>
      <c r="T9" s="64">
        <v>1</v>
      </c>
      <c r="U9" s="36">
        <v>1</v>
      </c>
      <c r="V9" s="36">
        <v>1</v>
      </c>
      <c r="W9" s="36">
        <v>1</v>
      </c>
      <c r="X9" s="36">
        <v>1</v>
      </c>
      <c r="Y9" s="36">
        <v>1</v>
      </c>
      <c r="Z9" s="76">
        <f>SUM(T9:Y9)</f>
        <v>6</v>
      </c>
      <c r="AA9" s="80">
        <v>1</v>
      </c>
      <c r="AB9" s="86">
        <f>K9+S9+AA9</f>
        <v>3</v>
      </c>
    </row>
    <row r="10" spans="1:28" x14ac:dyDescent="0.25">
      <c r="A10" s="82">
        <v>28</v>
      </c>
      <c r="B10" s="91" t="s">
        <v>190</v>
      </c>
      <c r="C10" s="83" t="s">
        <v>25</v>
      </c>
      <c r="D10" s="84">
        <v>1</v>
      </c>
      <c r="E10" s="19">
        <v>1</v>
      </c>
      <c r="F10" s="19"/>
      <c r="G10" s="19">
        <v>1</v>
      </c>
      <c r="H10" s="19"/>
      <c r="I10" s="19"/>
      <c r="J10" s="75">
        <f>SUM(D10:I10)</f>
        <v>3</v>
      </c>
      <c r="K10" s="85">
        <v>7</v>
      </c>
      <c r="L10" s="84"/>
      <c r="M10" s="19"/>
      <c r="N10" s="19">
        <v>1</v>
      </c>
      <c r="O10" s="19"/>
      <c r="P10" s="19"/>
      <c r="Q10" s="19"/>
      <c r="R10" s="75">
        <f>SUM(L10:Q10)</f>
        <v>1</v>
      </c>
      <c r="S10" s="85">
        <v>8</v>
      </c>
      <c r="T10" s="84"/>
      <c r="U10" s="19"/>
      <c r="V10" s="19"/>
      <c r="W10" s="19"/>
      <c r="X10" s="19"/>
      <c r="Y10" s="19"/>
      <c r="Z10" s="75">
        <f>SUM(T10:Y10)</f>
        <v>0</v>
      </c>
      <c r="AA10" s="85">
        <v>8</v>
      </c>
      <c r="AB10">
        <f>K10+S10+AA10</f>
        <v>23</v>
      </c>
    </row>
    <row r="11" spans="1:28" x14ac:dyDescent="0.25">
      <c r="A11" s="3">
        <v>30</v>
      </c>
      <c r="B11" s="92" t="s">
        <v>190</v>
      </c>
      <c r="C11" s="17" t="s">
        <v>27</v>
      </c>
      <c r="D11" s="27"/>
      <c r="E11" s="1"/>
      <c r="F11" s="1"/>
      <c r="G11" s="1">
        <v>1</v>
      </c>
      <c r="H11" s="1"/>
      <c r="I11" s="1"/>
      <c r="J11" s="76">
        <f>SUM(D11:I11)</f>
        <v>1</v>
      </c>
      <c r="K11" s="80">
        <v>10</v>
      </c>
      <c r="L11" s="27"/>
      <c r="M11" s="1"/>
      <c r="N11" s="1"/>
      <c r="O11" s="1">
        <v>1</v>
      </c>
      <c r="P11" s="1"/>
      <c r="Q11" s="1"/>
      <c r="R11" s="76">
        <f>SUM(L11:Q11)</f>
        <v>1</v>
      </c>
      <c r="S11" s="80">
        <v>8</v>
      </c>
      <c r="T11" s="27"/>
      <c r="U11" s="1"/>
      <c r="V11" s="1"/>
      <c r="W11" s="1"/>
      <c r="X11" s="1"/>
      <c r="Y11" s="1">
        <v>1</v>
      </c>
      <c r="Z11" s="76">
        <f>SUM(T11:Y11)</f>
        <v>1</v>
      </c>
      <c r="AA11" s="80"/>
      <c r="AB11">
        <f>K11+S11+AA11</f>
        <v>18</v>
      </c>
    </row>
    <row r="12" spans="1:28" x14ac:dyDescent="0.25">
      <c r="A12" s="3">
        <v>32</v>
      </c>
      <c r="B12" s="92" t="s">
        <v>190</v>
      </c>
      <c r="C12" s="17" t="s">
        <v>29</v>
      </c>
      <c r="D12" s="27"/>
      <c r="E12" s="1"/>
      <c r="F12" s="1">
        <v>1</v>
      </c>
      <c r="G12" s="1"/>
      <c r="H12" s="1">
        <v>1</v>
      </c>
      <c r="I12" s="1"/>
      <c r="J12" s="76">
        <f>SUM(D12:I12)</f>
        <v>2</v>
      </c>
      <c r="K12" s="80">
        <v>9</v>
      </c>
      <c r="L12" s="27"/>
      <c r="M12" s="1"/>
      <c r="N12" s="1"/>
      <c r="O12" s="1"/>
      <c r="P12" s="1"/>
      <c r="Q12" s="1"/>
      <c r="R12" s="76">
        <f>SUM(L12:Q12)</f>
        <v>0</v>
      </c>
      <c r="S12" s="80">
        <v>10</v>
      </c>
      <c r="T12" s="27"/>
      <c r="U12" s="1"/>
      <c r="V12" s="1"/>
      <c r="W12" s="1"/>
      <c r="X12" s="1"/>
      <c r="Y12" s="1"/>
      <c r="Z12" s="76">
        <f>SUM(T12:Y12)</f>
        <v>0</v>
      </c>
      <c r="AA12" s="80">
        <v>8</v>
      </c>
      <c r="AB12">
        <f>K12+S12+AA12</f>
        <v>27</v>
      </c>
    </row>
    <row r="13" spans="1:28" ht="15.75" thickBot="1" x14ac:dyDescent="0.3">
      <c r="A13" s="3">
        <v>36</v>
      </c>
      <c r="B13" s="92" t="s">
        <v>190</v>
      </c>
      <c r="C13" s="17" t="s">
        <v>33</v>
      </c>
      <c r="D13" s="27"/>
      <c r="E13" s="1"/>
      <c r="F13" s="1"/>
      <c r="G13" s="1"/>
      <c r="H13" s="1"/>
      <c r="I13" s="1"/>
      <c r="J13" s="76">
        <f>SUM(D13:I13)</f>
        <v>0</v>
      </c>
      <c r="K13" s="80">
        <v>11</v>
      </c>
      <c r="L13" s="27"/>
      <c r="M13" s="1"/>
      <c r="N13" s="1"/>
      <c r="O13" s="1"/>
      <c r="P13" s="1"/>
      <c r="Q13" s="1"/>
      <c r="R13" s="76">
        <f>SUM(L13:Q13)</f>
        <v>0</v>
      </c>
      <c r="S13" s="80">
        <v>10</v>
      </c>
      <c r="T13" s="27"/>
      <c r="U13" s="1"/>
      <c r="V13" s="1"/>
      <c r="W13" s="1"/>
      <c r="X13" s="1"/>
      <c r="Y13" s="1"/>
      <c r="Z13" s="76">
        <f>SUM(T13:Y13)</f>
        <v>0</v>
      </c>
      <c r="AA13" s="80">
        <v>8</v>
      </c>
      <c r="AB13">
        <f>K13+S13+AA13</f>
        <v>29</v>
      </c>
    </row>
    <row r="14" spans="1:28" ht="15.75" thickBot="1" x14ac:dyDescent="0.3">
      <c r="A14" s="9" t="s">
        <v>0</v>
      </c>
      <c r="B14" s="93" t="s">
        <v>191</v>
      </c>
      <c r="C14" s="28" t="s">
        <v>1</v>
      </c>
      <c r="D14" s="9" t="s">
        <v>177</v>
      </c>
      <c r="E14" s="10" t="s">
        <v>178</v>
      </c>
      <c r="F14" s="10" t="s">
        <v>179</v>
      </c>
      <c r="G14" s="10" t="s">
        <v>180</v>
      </c>
      <c r="H14" s="10" t="s">
        <v>181</v>
      </c>
      <c r="I14" s="10" t="s">
        <v>182</v>
      </c>
      <c r="J14" s="29" t="s">
        <v>186</v>
      </c>
      <c r="K14" s="30" t="s">
        <v>187</v>
      </c>
      <c r="L14" s="9" t="s">
        <v>177</v>
      </c>
      <c r="M14" s="10" t="s">
        <v>178</v>
      </c>
      <c r="N14" s="10" t="s">
        <v>179</v>
      </c>
      <c r="O14" s="10" t="s">
        <v>180</v>
      </c>
      <c r="P14" s="10" t="s">
        <v>181</v>
      </c>
      <c r="Q14" s="10" t="s">
        <v>182</v>
      </c>
      <c r="R14" s="29" t="s">
        <v>186</v>
      </c>
      <c r="S14" s="30" t="s">
        <v>187</v>
      </c>
      <c r="T14" s="9" t="s">
        <v>177</v>
      </c>
      <c r="U14" s="10" t="s">
        <v>178</v>
      </c>
      <c r="V14" s="10" t="s">
        <v>179</v>
      </c>
      <c r="W14" s="10" t="s">
        <v>180</v>
      </c>
      <c r="X14" s="10" t="s">
        <v>181</v>
      </c>
      <c r="Y14" s="10" t="s">
        <v>182</v>
      </c>
      <c r="Z14" s="29" t="s">
        <v>186</v>
      </c>
      <c r="AA14" s="30" t="s">
        <v>187</v>
      </c>
    </row>
    <row r="15" spans="1:28" x14ac:dyDescent="0.25">
      <c r="A15" s="38">
        <v>41</v>
      </c>
      <c r="B15" s="89" t="s">
        <v>191</v>
      </c>
      <c r="C15" s="72" t="s">
        <v>39</v>
      </c>
      <c r="D15" s="40">
        <v>1</v>
      </c>
      <c r="E15" s="41">
        <v>1</v>
      </c>
      <c r="F15" s="41">
        <v>1</v>
      </c>
      <c r="G15" s="41"/>
      <c r="H15" s="41">
        <v>1</v>
      </c>
      <c r="I15" s="41">
        <v>1</v>
      </c>
      <c r="J15" s="77">
        <f>SUM(D15:I15)</f>
        <v>5</v>
      </c>
      <c r="K15" s="79">
        <v>1</v>
      </c>
      <c r="L15" s="40">
        <v>1</v>
      </c>
      <c r="M15" s="41">
        <v>1</v>
      </c>
      <c r="N15" s="41">
        <v>1</v>
      </c>
      <c r="O15" s="41">
        <v>1</v>
      </c>
      <c r="P15" s="41">
        <v>1</v>
      </c>
      <c r="Q15" s="41">
        <v>1</v>
      </c>
      <c r="R15" s="77">
        <f>SUM(L15:Q15)</f>
        <v>6</v>
      </c>
      <c r="S15" s="79">
        <v>1</v>
      </c>
      <c r="T15" s="40"/>
      <c r="U15" s="41"/>
      <c r="V15" s="41"/>
      <c r="W15" s="41"/>
      <c r="X15" s="41">
        <v>1</v>
      </c>
      <c r="Y15" s="41">
        <v>1</v>
      </c>
      <c r="Z15" s="77">
        <f>SUM(T15:Y15)</f>
        <v>2</v>
      </c>
      <c r="AA15" s="79">
        <v>6</v>
      </c>
      <c r="AB15" s="54">
        <f>K15+S15+AA15</f>
        <v>8</v>
      </c>
    </row>
    <row r="16" spans="1:28" x14ac:dyDescent="0.25">
      <c r="A16" s="33">
        <v>42</v>
      </c>
      <c r="B16" s="90" t="s">
        <v>191</v>
      </c>
      <c r="C16" s="34" t="s">
        <v>40</v>
      </c>
      <c r="D16" s="35">
        <v>1</v>
      </c>
      <c r="E16" s="36">
        <v>1</v>
      </c>
      <c r="F16" s="36">
        <v>1</v>
      </c>
      <c r="G16" s="36">
        <v>1</v>
      </c>
      <c r="H16" s="36"/>
      <c r="I16" s="36">
        <v>1</v>
      </c>
      <c r="J16" s="76">
        <f>SUM(D16:I16)</f>
        <v>5</v>
      </c>
      <c r="K16" s="80">
        <v>1</v>
      </c>
      <c r="L16" s="35">
        <v>1</v>
      </c>
      <c r="M16" s="36">
        <v>1</v>
      </c>
      <c r="N16" s="36"/>
      <c r="O16" s="36">
        <v>1</v>
      </c>
      <c r="P16" s="36">
        <v>1</v>
      </c>
      <c r="Q16" s="36">
        <v>1</v>
      </c>
      <c r="R16" s="76">
        <f>SUM(L16:Q16)</f>
        <v>5</v>
      </c>
      <c r="S16" s="80">
        <v>3</v>
      </c>
      <c r="T16" s="35"/>
      <c r="U16" s="36">
        <v>1</v>
      </c>
      <c r="V16" s="36">
        <v>1</v>
      </c>
      <c r="W16" s="36"/>
      <c r="X16" s="36"/>
      <c r="Y16" s="36">
        <v>1</v>
      </c>
      <c r="Z16" s="76">
        <f>SUM(T16:Y16)</f>
        <v>3</v>
      </c>
      <c r="AA16" s="80">
        <v>4</v>
      </c>
      <c r="AB16" s="54">
        <f>K16+S16+AA16</f>
        <v>8</v>
      </c>
    </row>
    <row r="17" spans="1:28" x14ac:dyDescent="0.25">
      <c r="A17" s="33">
        <v>46</v>
      </c>
      <c r="B17" s="90" t="s">
        <v>191</v>
      </c>
      <c r="C17" s="34" t="s">
        <v>44</v>
      </c>
      <c r="D17" s="35"/>
      <c r="E17" s="36">
        <v>1</v>
      </c>
      <c r="F17" s="36"/>
      <c r="G17" s="36">
        <v>1</v>
      </c>
      <c r="H17" s="36">
        <v>1</v>
      </c>
      <c r="I17" s="36"/>
      <c r="J17" s="76">
        <f>SUM(D17:I17)</f>
        <v>3</v>
      </c>
      <c r="K17" s="80">
        <v>6</v>
      </c>
      <c r="L17" s="35"/>
      <c r="M17" s="36"/>
      <c r="N17" s="36"/>
      <c r="O17" s="36">
        <v>1</v>
      </c>
      <c r="P17" s="36">
        <v>1</v>
      </c>
      <c r="Q17" s="36">
        <v>1</v>
      </c>
      <c r="R17" s="76">
        <f>SUM(L17:Q17)</f>
        <v>3</v>
      </c>
      <c r="S17" s="80">
        <v>6</v>
      </c>
      <c r="T17" s="35">
        <v>1</v>
      </c>
      <c r="U17" s="36"/>
      <c r="V17" s="36">
        <v>1</v>
      </c>
      <c r="W17" s="36">
        <v>1</v>
      </c>
      <c r="X17" s="36">
        <v>1</v>
      </c>
      <c r="Y17" s="36">
        <v>1</v>
      </c>
      <c r="Z17" s="76">
        <f>SUM(T17:Y17)</f>
        <v>5</v>
      </c>
      <c r="AA17" s="80">
        <v>3</v>
      </c>
      <c r="AB17" s="54">
        <f>K17+S17+AA17</f>
        <v>15</v>
      </c>
    </row>
    <row r="18" spans="1:28" x14ac:dyDescent="0.25">
      <c r="A18" s="33">
        <v>47</v>
      </c>
      <c r="B18" s="90" t="s">
        <v>191</v>
      </c>
      <c r="C18" s="34" t="s">
        <v>45</v>
      </c>
      <c r="D18" s="35">
        <v>1</v>
      </c>
      <c r="E18" s="36">
        <v>1</v>
      </c>
      <c r="F18" s="36">
        <v>1</v>
      </c>
      <c r="G18" s="36"/>
      <c r="H18" s="36">
        <v>1</v>
      </c>
      <c r="I18" s="36">
        <v>1</v>
      </c>
      <c r="J18" s="76">
        <f>SUM(D18:I18)</f>
        <v>5</v>
      </c>
      <c r="K18" s="80">
        <v>1</v>
      </c>
      <c r="L18" s="35">
        <v>1</v>
      </c>
      <c r="M18" s="36">
        <v>1</v>
      </c>
      <c r="N18" s="36"/>
      <c r="O18" s="36">
        <v>1</v>
      </c>
      <c r="P18" s="36"/>
      <c r="Q18" s="36">
        <v>1</v>
      </c>
      <c r="R18" s="76">
        <f>SUM(L18:Q18)</f>
        <v>4</v>
      </c>
      <c r="S18" s="80">
        <v>4</v>
      </c>
      <c r="T18" s="35">
        <v>1</v>
      </c>
      <c r="U18" s="36">
        <v>1</v>
      </c>
      <c r="V18" s="36">
        <v>1</v>
      </c>
      <c r="W18" s="36"/>
      <c r="X18" s="36"/>
      <c r="Y18" s="36"/>
      <c r="Z18" s="76">
        <f>SUM(T18:Y18)</f>
        <v>3</v>
      </c>
      <c r="AA18" s="80">
        <v>4</v>
      </c>
      <c r="AB18" s="54">
        <f>K18+S18+AA18</f>
        <v>9</v>
      </c>
    </row>
    <row r="19" spans="1:28" x14ac:dyDescent="0.25">
      <c r="A19" s="33">
        <v>48</v>
      </c>
      <c r="B19" s="90" t="s">
        <v>191</v>
      </c>
      <c r="C19" s="34" t="s">
        <v>46</v>
      </c>
      <c r="D19" s="35">
        <v>1</v>
      </c>
      <c r="E19" s="36"/>
      <c r="F19" s="36">
        <v>1</v>
      </c>
      <c r="G19" s="36"/>
      <c r="H19" s="36">
        <v>1</v>
      </c>
      <c r="I19" s="36">
        <v>1</v>
      </c>
      <c r="J19" s="76">
        <f>SUM(D19:I19)</f>
        <v>4</v>
      </c>
      <c r="K19" s="80">
        <v>4</v>
      </c>
      <c r="L19" s="35">
        <v>1</v>
      </c>
      <c r="M19" s="36">
        <v>1</v>
      </c>
      <c r="N19" s="36">
        <v>1</v>
      </c>
      <c r="O19" s="36">
        <v>1</v>
      </c>
      <c r="P19" s="36">
        <v>1</v>
      </c>
      <c r="Q19" s="36">
        <v>1</v>
      </c>
      <c r="R19" s="76">
        <f>SUM(L19:Q19)</f>
        <v>6</v>
      </c>
      <c r="S19" s="80">
        <v>1</v>
      </c>
      <c r="T19" s="35">
        <v>1</v>
      </c>
      <c r="U19" s="36">
        <v>1</v>
      </c>
      <c r="V19" s="36">
        <v>1</v>
      </c>
      <c r="W19" s="36">
        <v>1</v>
      </c>
      <c r="X19" s="36">
        <v>1</v>
      </c>
      <c r="Y19" s="36">
        <v>1</v>
      </c>
      <c r="Z19" s="76">
        <f>SUM(T19:Y19)</f>
        <v>6</v>
      </c>
      <c r="AA19" s="80">
        <v>1</v>
      </c>
      <c r="AB19" s="86">
        <f>K19+S19+AA19</f>
        <v>6</v>
      </c>
    </row>
    <row r="20" spans="1:28" x14ac:dyDescent="0.25">
      <c r="A20" s="82">
        <v>40</v>
      </c>
      <c r="B20" s="91" t="s">
        <v>191</v>
      </c>
      <c r="C20" s="83" t="s">
        <v>38</v>
      </c>
      <c r="D20" s="31"/>
      <c r="E20" s="19"/>
      <c r="F20" s="19"/>
      <c r="G20" s="19"/>
      <c r="H20" s="19"/>
      <c r="I20" s="19"/>
      <c r="J20" s="75">
        <f>SUM(D20:I20)</f>
        <v>0</v>
      </c>
      <c r="K20" s="85">
        <v>9</v>
      </c>
      <c r="L20" s="31"/>
      <c r="M20" s="19"/>
      <c r="N20" s="19">
        <v>1</v>
      </c>
      <c r="O20" s="19"/>
      <c r="P20" s="19"/>
      <c r="Q20" s="19"/>
      <c r="R20" s="75">
        <f>SUM(L20:Q20)</f>
        <v>1</v>
      </c>
      <c r="S20" s="85">
        <v>7</v>
      </c>
      <c r="T20" s="31">
        <v>1</v>
      </c>
      <c r="U20" s="19"/>
      <c r="V20" s="19"/>
      <c r="W20" s="19">
        <v>1</v>
      </c>
      <c r="X20" s="19"/>
      <c r="Y20" s="19"/>
      <c r="Z20" s="75">
        <f>SUM(T20:Y20)</f>
        <v>2</v>
      </c>
      <c r="AA20" s="85">
        <v>6</v>
      </c>
      <c r="AB20">
        <f>K20+S20+AA20</f>
        <v>22</v>
      </c>
    </row>
    <row r="21" spans="1:28" x14ac:dyDescent="0.25">
      <c r="A21" s="3">
        <v>43</v>
      </c>
      <c r="B21" s="91" t="s">
        <v>191</v>
      </c>
      <c r="C21" s="17" t="s">
        <v>41</v>
      </c>
      <c r="D21" s="13">
        <v>1</v>
      </c>
      <c r="E21" s="1">
        <v>1</v>
      </c>
      <c r="F21" s="1">
        <v>1</v>
      </c>
      <c r="G21" s="1">
        <v>1</v>
      </c>
      <c r="H21" s="1"/>
      <c r="I21" s="1"/>
      <c r="J21" s="76">
        <f>SUM(D21:I21)</f>
        <v>4</v>
      </c>
      <c r="K21" s="80">
        <v>4</v>
      </c>
      <c r="L21" s="13">
        <v>1</v>
      </c>
      <c r="M21" s="1">
        <v>1</v>
      </c>
      <c r="N21" s="1">
        <v>1</v>
      </c>
      <c r="O21" s="1"/>
      <c r="P21" s="1">
        <v>1</v>
      </c>
      <c r="Q21" s="1"/>
      <c r="R21" s="76">
        <f>SUM(L21:Q21)</f>
        <v>4</v>
      </c>
      <c r="S21" s="80">
        <v>4</v>
      </c>
      <c r="T21" s="13"/>
      <c r="U21" s="1">
        <v>1</v>
      </c>
      <c r="V21" s="1"/>
      <c r="W21" s="1"/>
      <c r="X21" s="1"/>
      <c r="Y21" s="1"/>
      <c r="Z21" s="76">
        <f>SUM(T21:Y21)</f>
        <v>1</v>
      </c>
      <c r="AA21" s="80">
        <v>8</v>
      </c>
      <c r="AB21">
        <f>K21+S21+AA21</f>
        <v>16</v>
      </c>
    </row>
    <row r="22" spans="1:28" x14ac:dyDescent="0.25">
      <c r="A22" s="3">
        <v>44</v>
      </c>
      <c r="B22" s="91" t="s">
        <v>191</v>
      </c>
      <c r="C22" s="17" t="s">
        <v>42</v>
      </c>
      <c r="D22" s="13"/>
      <c r="E22" s="1"/>
      <c r="F22" s="1"/>
      <c r="G22" s="1"/>
      <c r="H22" s="1"/>
      <c r="I22" s="1"/>
      <c r="J22" s="75">
        <f>SUM(D22:I22)</f>
        <v>0</v>
      </c>
      <c r="K22" s="85">
        <v>9</v>
      </c>
      <c r="L22" s="13"/>
      <c r="M22" s="1"/>
      <c r="N22" s="1">
        <v>1</v>
      </c>
      <c r="O22" s="1"/>
      <c r="P22" s="1"/>
      <c r="Q22" s="1"/>
      <c r="R22" s="75">
        <f>SUM(L22:Q22)</f>
        <v>1</v>
      </c>
      <c r="S22" s="85">
        <v>7</v>
      </c>
      <c r="T22" s="13"/>
      <c r="U22" s="1"/>
      <c r="V22" s="1"/>
      <c r="W22" s="1">
        <v>1</v>
      </c>
      <c r="X22" s="1"/>
      <c r="Y22" s="1"/>
      <c r="Z22" s="75">
        <f>SUM(T22:Y22)</f>
        <v>1</v>
      </c>
      <c r="AA22" s="85">
        <v>8</v>
      </c>
      <c r="AB22">
        <f>K22+S22+AA22</f>
        <v>24</v>
      </c>
    </row>
    <row r="23" spans="1:28" x14ac:dyDescent="0.25">
      <c r="A23" s="3">
        <v>45</v>
      </c>
      <c r="B23" s="91" t="s">
        <v>191</v>
      </c>
      <c r="C23" s="17" t="s">
        <v>43</v>
      </c>
      <c r="D23" s="13"/>
      <c r="E23" s="1"/>
      <c r="F23" s="1"/>
      <c r="G23" s="1">
        <v>1</v>
      </c>
      <c r="H23" s="1">
        <v>1</v>
      </c>
      <c r="I23" s="1">
        <v>1</v>
      </c>
      <c r="J23" s="76">
        <f>SUM(D23:I23)</f>
        <v>3</v>
      </c>
      <c r="K23" s="80">
        <v>6</v>
      </c>
      <c r="L23" s="13"/>
      <c r="M23" s="1"/>
      <c r="N23" s="1"/>
      <c r="O23" s="1"/>
      <c r="P23" s="1"/>
      <c r="Q23" s="1"/>
      <c r="R23" s="76">
        <f>SUM(L23:Q23)</f>
        <v>0</v>
      </c>
      <c r="S23" s="80">
        <v>9</v>
      </c>
      <c r="T23" s="13"/>
      <c r="U23" s="1"/>
      <c r="V23" s="1"/>
      <c r="W23" s="1"/>
      <c r="X23" s="1">
        <v>1</v>
      </c>
      <c r="Y23" s="1"/>
      <c r="Z23" s="76">
        <f>SUM(T23:Y23)</f>
        <v>1</v>
      </c>
      <c r="AA23" s="80">
        <v>8</v>
      </c>
      <c r="AB23">
        <f>K23+S23+AA23</f>
        <v>23</v>
      </c>
    </row>
    <row r="24" spans="1:28" ht="15.75" thickBot="1" x14ac:dyDescent="0.3">
      <c r="A24" s="4">
        <v>49</v>
      </c>
      <c r="B24" s="94" t="s">
        <v>191</v>
      </c>
      <c r="C24" s="18" t="s">
        <v>47</v>
      </c>
      <c r="D24" s="14"/>
      <c r="E24" s="5"/>
      <c r="F24" s="5"/>
      <c r="G24" s="5">
        <v>1</v>
      </c>
      <c r="H24" s="5"/>
      <c r="I24" s="5"/>
      <c r="J24" s="76">
        <f>SUM(D24:I24)</f>
        <v>1</v>
      </c>
      <c r="K24" s="80">
        <v>8</v>
      </c>
      <c r="L24" s="14"/>
      <c r="M24" s="5"/>
      <c r="N24" s="5"/>
      <c r="O24" s="5"/>
      <c r="P24" s="5"/>
      <c r="Q24" s="5"/>
      <c r="R24" s="76">
        <f>SUM(L24:Q24)</f>
        <v>0</v>
      </c>
      <c r="S24" s="80">
        <v>9</v>
      </c>
      <c r="T24" s="14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76">
        <f>SUM(T24:Y24)</f>
        <v>6</v>
      </c>
      <c r="AA24" s="80">
        <v>1</v>
      </c>
      <c r="AB24">
        <f>K24+S24+AA24</f>
        <v>18</v>
      </c>
    </row>
    <row r="25" spans="1:28" x14ac:dyDescent="0.25">
      <c r="A25" s="38">
        <v>50</v>
      </c>
      <c r="B25" s="90" t="s">
        <v>191</v>
      </c>
      <c r="C25" s="72" t="s">
        <v>48</v>
      </c>
      <c r="D25" s="40">
        <v>1</v>
      </c>
      <c r="E25" s="41">
        <v>1</v>
      </c>
      <c r="F25" s="41">
        <v>1</v>
      </c>
      <c r="G25" s="41">
        <v>1</v>
      </c>
      <c r="H25" s="41"/>
      <c r="I25" s="41">
        <v>1</v>
      </c>
      <c r="J25" s="77">
        <f>SUM(D25:I25)</f>
        <v>5</v>
      </c>
      <c r="K25" s="79">
        <v>2</v>
      </c>
      <c r="L25" s="40">
        <v>1</v>
      </c>
      <c r="M25" s="41">
        <v>1</v>
      </c>
      <c r="N25" s="41">
        <v>1</v>
      </c>
      <c r="O25" s="41">
        <v>1</v>
      </c>
      <c r="P25" s="41">
        <v>1</v>
      </c>
      <c r="Q25" s="41">
        <v>1</v>
      </c>
      <c r="R25" s="77">
        <f>SUM(L25:Q25)</f>
        <v>6</v>
      </c>
      <c r="S25" s="79">
        <v>1</v>
      </c>
      <c r="T25" s="40">
        <v>1</v>
      </c>
      <c r="U25" s="41">
        <v>1</v>
      </c>
      <c r="V25" s="41">
        <v>1</v>
      </c>
      <c r="W25" s="41">
        <v>1</v>
      </c>
      <c r="X25" s="41">
        <v>1</v>
      </c>
      <c r="Y25" s="41">
        <v>1</v>
      </c>
      <c r="Z25" s="77">
        <f>SUM(T25:Y25)</f>
        <v>6</v>
      </c>
      <c r="AA25" s="79">
        <v>1</v>
      </c>
      <c r="AB25" s="37">
        <f>K25+S25+AA25</f>
        <v>4</v>
      </c>
    </row>
    <row r="26" spans="1:28" x14ac:dyDescent="0.25">
      <c r="A26" s="33">
        <v>52</v>
      </c>
      <c r="B26" s="90" t="s">
        <v>191</v>
      </c>
      <c r="C26" s="34" t="s">
        <v>50</v>
      </c>
      <c r="D26" s="35">
        <v>1</v>
      </c>
      <c r="E26" s="36"/>
      <c r="F26" s="36">
        <v>1</v>
      </c>
      <c r="G26" s="36">
        <v>1</v>
      </c>
      <c r="H26" s="36">
        <v>1</v>
      </c>
      <c r="I26" s="36">
        <v>1</v>
      </c>
      <c r="J26" s="76">
        <f>SUM(D26:I26)</f>
        <v>5</v>
      </c>
      <c r="K26" s="80">
        <v>2</v>
      </c>
      <c r="L26" s="35">
        <v>1</v>
      </c>
      <c r="M26" s="36">
        <v>1</v>
      </c>
      <c r="N26" s="36"/>
      <c r="O26" s="36">
        <v>1</v>
      </c>
      <c r="P26" s="36">
        <v>1</v>
      </c>
      <c r="Q26" s="36">
        <v>1</v>
      </c>
      <c r="R26" s="76">
        <f>SUM(L26:Q26)</f>
        <v>5</v>
      </c>
      <c r="S26" s="80">
        <v>4</v>
      </c>
      <c r="T26" s="35">
        <v>1</v>
      </c>
      <c r="U26" s="36">
        <v>1</v>
      </c>
      <c r="V26" s="36">
        <v>1</v>
      </c>
      <c r="W26" s="36">
        <v>1</v>
      </c>
      <c r="X26" s="36">
        <v>1</v>
      </c>
      <c r="Y26" s="36">
        <v>1</v>
      </c>
      <c r="Z26" s="76">
        <f>SUM(T26:Y26)</f>
        <v>6</v>
      </c>
      <c r="AA26" s="80">
        <v>1</v>
      </c>
      <c r="AB26" s="37">
        <f>K26+S26+AA26</f>
        <v>7</v>
      </c>
    </row>
    <row r="27" spans="1:28" x14ac:dyDescent="0.25">
      <c r="A27" s="33">
        <v>53</v>
      </c>
      <c r="B27" s="90" t="s">
        <v>191</v>
      </c>
      <c r="C27" s="34" t="s">
        <v>51</v>
      </c>
      <c r="D27" s="35"/>
      <c r="E27" s="36">
        <v>1</v>
      </c>
      <c r="F27" s="36">
        <v>1</v>
      </c>
      <c r="G27" s="36">
        <v>1</v>
      </c>
      <c r="H27" s="36">
        <v>1</v>
      </c>
      <c r="I27" s="36">
        <v>1</v>
      </c>
      <c r="J27" s="76">
        <f>SUM(D27:I27)</f>
        <v>5</v>
      </c>
      <c r="K27" s="80">
        <v>2</v>
      </c>
      <c r="L27" s="35">
        <v>1</v>
      </c>
      <c r="M27" s="36">
        <v>1</v>
      </c>
      <c r="N27" s="36">
        <v>1</v>
      </c>
      <c r="O27" s="36">
        <v>1</v>
      </c>
      <c r="P27" s="36">
        <v>1</v>
      </c>
      <c r="Q27" s="36">
        <v>1</v>
      </c>
      <c r="R27" s="76">
        <f>SUM(L27:Q27)</f>
        <v>6</v>
      </c>
      <c r="S27" s="80">
        <v>1</v>
      </c>
      <c r="T27" s="35">
        <v>1</v>
      </c>
      <c r="U27" s="36">
        <v>1</v>
      </c>
      <c r="V27" s="36">
        <v>1</v>
      </c>
      <c r="W27" s="36">
        <v>1</v>
      </c>
      <c r="X27" s="36">
        <v>1</v>
      </c>
      <c r="Y27" s="36">
        <v>1</v>
      </c>
      <c r="Z27" s="76">
        <f>SUM(T27:Y27)</f>
        <v>6</v>
      </c>
      <c r="AA27" s="80">
        <v>1</v>
      </c>
      <c r="AB27" s="37">
        <f>K27+S27+AA27</f>
        <v>4</v>
      </c>
    </row>
    <row r="28" spans="1:28" x14ac:dyDescent="0.25">
      <c r="A28" s="33">
        <v>54</v>
      </c>
      <c r="B28" s="90" t="s">
        <v>191</v>
      </c>
      <c r="C28" s="34" t="s">
        <v>52</v>
      </c>
      <c r="D28" s="35">
        <v>1</v>
      </c>
      <c r="E28" s="36">
        <v>1</v>
      </c>
      <c r="F28" s="36">
        <v>1</v>
      </c>
      <c r="G28" s="36">
        <v>1</v>
      </c>
      <c r="H28" s="36">
        <v>1</v>
      </c>
      <c r="I28" s="36">
        <v>1</v>
      </c>
      <c r="J28" s="76">
        <f>SUM(D28:I28)</f>
        <v>6</v>
      </c>
      <c r="K28" s="80">
        <v>1</v>
      </c>
      <c r="L28" s="35">
        <v>1</v>
      </c>
      <c r="M28" s="36">
        <v>1</v>
      </c>
      <c r="N28" s="36">
        <v>1</v>
      </c>
      <c r="O28" s="36">
        <v>1</v>
      </c>
      <c r="P28" s="36">
        <v>1</v>
      </c>
      <c r="Q28" s="36">
        <v>1</v>
      </c>
      <c r="R28" s="76">
        <f>SUM(L28:Q28)</f>
        <v>6</v>
      </c>
      <c r="S28" s="80">
        <v>1</v>
      </c>
      <c r="T28" s="35">
        <v>1</v>
      </c>
      <c r="U28" s="36">
        <v>1</v>
      </c>
      <c r="V28" s="36">
        <v>1</v>
      </c>
      <c r="W28" s="36">
        <v>1</v>
      </c>
      <c r="X28" s="36">
        <v>1</v>
      </c>
      <c r="Y28" s="36">
        <v>1</v>
      </c>
      <c r="Z28" s="76">
        <f>SUM(T28:Y28)</f>
        <v>6</v>
      </c>
      <c r="AA28" s="80">
        <v>1</v>
      </c>
      <c r="AB28" s="37">
        <f>K28+S28+AA28</f>
        <v>3</v>
      </c>
    </row>
    <row r="29" spans="1:28" x14ac:dyDescent="0.25">
      <c r="A29" s="33">
        <v>59</v>
      </c>
      <c r="B29" s="90" t="s">
        <v>191</v>
      </c>
      <c r="C29" s="34" t="s">
        <v>56</v>
      </c>
      <c r="D29" s="35">
        <v>1</v>
      </c>
      <c r="E29" s="36">
        <v>1</v>
      </c>
      <c r="F29" s="36">
        <v>1</v>
      </c>
      <c r="G29" s="36">
        <v>1</v>
      </c>
      <c r="H29" s="36">
        <v>1</v>
      </c>
      <c r="I29" s="36"/>
      <c r="J29" s="76">
        <f>SUM(D29:I29)</f>
        <v>5</v>
      </c>
      <c r="K29" s="80">
        <v>2</v>
      </c>
      <c r="L29" s="35">
        <v>1</v>
      </c>
      <c r="M29" s="36"/>
      <c r="N29" s="36">
        <v>1</v>
      </c>
      <c r="O29" s="36"/>
      <c r="P29" s="36">
        <v>1</v>
      </c>
      <c r="Q29" s="36"/>
      <c r="R29" s="76">
        <f>SUM(L29:Q29)</f>
        <v>3</v>
      </c>
      <c r="S29" s="80">
        <v>5</v>
      </c>
      <c r="T29" s="35"/>
      <c r="U29" s="36">
        <v>1</v>
      </c>
      <c r="V29" s="36">
        <v>1</v>
      </c>
      <c r="W29" s="36">
        <v>1</v>
      </c>
      <c r="X29" s="36">
        <v>1</v>
      </c>
      <c r="Y29" s="36">
        <v>1</v>
      </c>
      <c r="Z29" s="76">
        <f>SUM(T29:Y29)</f>
        <v>5</v>
      </c>
      <c r="AA29" s="80">
        <v>5</v>
      </c>
      <c r="AB29" s="86">
        <f>K29+S29+AA29</f>
        <v>12</v>
      </c>
    </row>
    <row r="30" spans="1:28" x14ac:dyDescent="0.25">
      <c r="A30" s="3">
        <v>51</v>
      </c>
      <c r="B30" s="91" t="s">
        <v>191</v>
      </c>
      <c r="C30" s="83" t="s">
        <v>49</v>
      </c>
      <c r="D30" s="31"/>
      <c r="E30" s="19"/>
      <c r="F30" s="19"/>
      <c r="G30" s="19"/>
      <c r="H30" s="19"/>
      <c r="I30" s="19"/>
      <c r="J30" s="75">
        <f>SUM(D30:I30)</f>
        <v>0</v>
      </c>
      <c r="K30" s="85">
        <v>8</v>
      </c>
      <c r="L30" s="31"/>
      <c r="M30" s="19"/>
      <c r="N30" s="19"/>
      <c r="O30" s="19"/>
      <c r="P30" s="19"/>
      <c r="Q30" s="19"/>
      <c r="R30" s="75">
        <f>SUM(L30:Q30)</f>
        <v>0</v>
      </c>
      <c r="S30" s="85">
        <v>8</v>
      </c>
      <c r="T30" s="31"/>
      <c r="U30" s="19"/>
      <c r="V30" s="19"/>
      <c r="W30" s="19"/>
      <c r="X30" s="19"/>
      <c r="Y30" s="19"/>
      <c r="Z30" s="75">
        <f>SUM(T30:Y30)</f>
        <v>0</v>
      </c>
      <c r="AA30" s="85">
        <v>7</v>
      </c>
      <c r="AB30">
        <f>K30+S30+AA30</f>
        <v>23</v>
      </c>
    </row>
    <row r="31" spans="1:28" x14ac:dyDescent="0.25">
      <c r="A31" s="3">
        <v>56</v>
      </c>
      <c r="B31" s="91" t="s">
        <v>191</v>
      </c>
      <c r="C31" s="17" t="s">
        <v>53</v>
      </c>
      <c r="D31" s="13">
        <v>1</v>
      </c>
      <c r="E31" s="1"/>
      <c r="F31" s="1"/>
      <c r="G31" s="1"/>
      <c r="H31" s="1"/>
      <c r="I31" s="1"/>
      <c r="J31" s="76">
        <f>SUM(D31:I31)</f>
        <v>1</v>
      </c>
      <c r="K31" s="80">
        <v>7</v>
      </c>
      <c r="L31" s="13"/>
      <c r="M31" s="1">
        <v>1</v>
      </c>
      <c r="N31" s="1"/>
      <c r="O31" s="1"/>
      <c r="P31" s="1"/>
      <c r="Q31" s="1"/>
      <c r="R31" s="76">
        <f>SUM(L31:Q31)</f>
        <v>1</v>
      </c>
      <c r="S31" s="80">
        <v>7</v>
      </c>
      <c r="T31" s="13"/>
      <c r="U31" s="1"/>
      <c r="V31" s="1"/>
      <c r="W31" s="1"/>
      <c r="X31" s="1"/>
      <c r="Y31" s="1"/>
      <c r="Z31" s="76">
        <f>SUM(T31:Y31)</f>
        <v>0</v>
      </c>
      <c r="AA31" s="80">
        <v>7</v>
      </c>
      <c r="AB31">
        <f>K31+S31+AA31</f>
        <v>21</v>
      </c>
    </row>
    <row r="32" spans="1:28" x14ac:dyDescent="0.25">
      <c r="A32" s="3">
        <v>57</v>
      </c>
      <c r="B32" s="91" t="s">
        <v>191</v>
      </c>
      <c r="C32" s="17" t="s">
        <v>54</v>
      </c>
      <c r="D32" s="13"/>
      <c r="E32" s="1">
        <v>1</v>
      </c>
      <c r="F32" s="1"/>
      <c r="G32" s="1"/>
      <c r="H32" s="1">
        <v>1</v>
      </c>
      <c r="I32" s="1">
        <v>1</v>
      </c>
      <c r="J32" s="75">
        <f>SUM(D32:I32)</f>
        <v>3</v>
      </c>
      <c r="K32" s="85">
        <v>6</v>
      </c>
      <c r="L32" s="13"/>
      <c r="M32" s="1"/>
      <c r="N32" s="1">
        <v>1</v>
      </c>
      <c r="O32" s="1">
        <v>1</v>
      </c>
      <c r="P32" s="1"/>
      <c r="Q32" s="1">
        <v>1</v>
      </c>
      <c r="R32" s="75">
        <f>SUM(L32:Q32)</f>
        <v>3</v>
      </c>
      <c r="S32" s="85">
        <v>5</v>
      </c>
      <c r="T32" s="13">
        <v>1</v>
      </c>
      <c r="U32" s="1"/>
      <c r="V32" s="1"/>
      <c r="W32" s="1"/>
      <c r="X32" s="1"/>
      <c r="Y32" s="1"/>
      <c r="Z32" s="75">
        <f>SUM(T32:Y32)</f>
        <v>1</v>
      </c>
      <c r="AA32" s="85">
        <v>6</v>
      </c>
      <c r="AB32">
        <f>K32+S32+AA32</f>
        <v>17</v>
      </c>
    </row>
    <row r="33" spans="1:28" ht="15.75" thickBot="1" x14ac:dyDescent="0.3">
      <c r="A33" s="4">
        <v>58</v>
      </c>
      <c r="B33" s="91" t="s">
        <v>191</v>
      </c>
      <c r="C33" s="18" t="s">
        <v>55</v>
      </c>
      <c r="D33" s="14"/>
      <c r="E33" s="5"/>
      <c r="F33" s="5"/>
      <c r="G33" s="5"/>
      <c r="H33" s="5"/>
      <c r="I33" s="5"/>
      <c r="J33" s="76">
        <f>SUM(D33:I33)</f>
        <v>0</v>
      </c>
      <c r="K33" s="80">
        <v>8</v>
      </c>
      <c r="L33" s="14"/>
      <c r="M33" s="5"/>
      <c r="N33" s="5"/>
      <c r="O33" s="5"/>
      <c r="P33" s="5"/>
      <c r="Q33" s="5"/>
      <c r="R33" s="76">
        <f>SUM(L33:Q33)</f>
        <v>0</v>
      </c>
      <c r="S33" s="80">
        <v>8</v>
      </c>
      <c r="T33" s="14"/>
      <c r="U33" s="5"/>
      <c r="V33" s="5"/>
      <c r="W33" s="5"/>
      <c r="X33" s="5"/>
      <c r="Y33" s="5"/>
      <c r="Z33" s="76">
        <f>SUM(T33:Y33)</f>
        <v>0</v>
      </c>
      <c r="AA33" s="80">
        <v>7</v>
      </c>
      <c r="AB33">
        <f>K33+S33+AA33</f>
        <v>23</v>
      </c>
    </row>
    <row r="34" spans="1:28" ht="15.75" thickBot="1" x14ac:dyDescent="0.3">
      <c r="A34" s="15" t="s">
        <v>0</v>
      </c>
      <c r="B34" s="88" t="s">
        <v>192</v>
      </c>
      <c r="C34" s="16" t="s">
        <v>1</v>
      </c>
      <c r="D34" s="20" t="s">
        <v>177</v>
      </c>
      <c r="E34" s="21" t="s">
        <v>178</v>
      </c>
      <c r="F34" s="21" t="s">
        <v>179</v>
      </c>
      <c r="G34" s="21" t="s">
        <v>180</v>
      </c>
      <c r="H34" s="21" t="s">
        <v>181</v>
      </c>
      <c r="I34" s="21" t="s">
        <v>182</v>
      </c>
      <c r="J34" s="23" t="s">
        <v>186</v>
      </c>
      <c r="K34" s="22" t="s">
        <v>187</v>
      </c>
      <c r="L34" s="20" t="s">
        <v>177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182</v>
      </c>
      <c r="R34" s="23" t="s">
        <v>186</v>
      </c>
      <c r="S34" s="22" t="s">
        <v>187</v>
      </c>
      <c r="T34" s="20" t="s">
        <v>177</v>
      </c>
      <c r="U34" s="21" t="s">
        <v>178</v>
      </c>
      <c r="V34" s="21" t="s">
        <v>179</v>
      </c>
      <c r="W34" s="21" t="s">
        <v>180</v>
      </c>
      <c r="X34" s="21" t="s">
        <v>181</v>
      </c>
      <c r="Y34" s="21" t="s">
        <v>182</v>
      </c>
      <c r="Z34" s="23" t="s">
        <v>186</v>
      </c>
      <c r="AA34" s="22" t="s">
        <v>187</v>
      </c>
    </row>
    <row r="35" spans="1:28" x14ac:dyDescent="0.25">
      <c r="A35" s="38">
        <v>61</v>
      </c>
      <c r="B35" s="89" t="s">
        <v>192</v>
      </c>
      <c r="C35" s="39" t="s">
        <v>58</v>
      </c>
      <c r="D35" s="40"/>
      <c r="E35" s="41">
        <v>1</v>
      </c>
      <c r="F35" s="41">
        <v>1</v>
      </c>
      <c r="G35" s="41">
        <v>1</v>
      </c>
      <c r="H35" s="41"/>
      <c r="I35" s="41"/>
      <c r="J35" s="77">
        <f>SUM(D35:I35)</f>
        <v>3</v>
      </c>
      <c r="K35" s="79">
        <v>7</v>
      </c>
      <c r="L35" s="40">
        <v>1</v>
      </c>
      <c r="M35" s="41">
        <v>1</v>
      </c>
      <c r="N35" s="41">
        <v>1</v>
      </c>
      <c r="O35" s="41"/>
      <c r="P35" s="41"/>
      <c r="Q35" s="41">
        <v>1</v>
      </c>
      <c r="R35" s="77">
        <f>SUM(L35:Q35)</f>
        <v>4</v>
      </c>
      <c r="S35" s="79">
        <v>5</v>
      </c>
      <c r="T35" s="40">
        <v>1</v>
      </c>
      <c r="U35" s="41">
        <v>1</v>
      </c>
      <c r="V35" s="41">
        <v>1</v>
      </c>
      <c r="W35" s="41">
        <v>1</v>
      </c>
      <c r="X35" s="41">
        <v>1</v>
      </c>
      <c r="Y35" s="41">
        <v>1</v>
      </c>
      <c r="Z35" s="77">
        <f>SUM(T35:Y35)</f>
        <v>6</v>
      </c>
      <c r="AA35" s="79">
        <v>1</v>
      </c>
      <c r="AB35" s="37">
        <f>K35+S35+AA35</f>
        <v>13</v>
      </c>
    </row>
    <row r="36" spans="1:28" x14ac:dyDescent="0.25">
      <c r="A36" s="33">
        <v>62</v>
      </c>
      <c r="B36" s="90" t="s">
        <v>192</v>
      </c>
      <c r="C36" s="42" t="s">
        <v>59</v>
      </c>
      <c r="D36" s="35">
        <v>1</v>
      </c>
      <c r="E36" s="36">
        <v>1</v>
      </c>
      <c r="F36" s="36">
        <v>1</v>
      </c>
      <c r="G36" s="36">
        <v>1</v>
      </c>
      <c r="H36" s="36">
        <v>1</v>
      </c>
      <c r="I36" s="36">
        <v>1</v>
      </c>
      <c r="J36" s="76">
        <f>SUM(D36:I36)</f>
        <v>6</v>
      </c>
      <c r="K36" s="80">
        <v>1</v>
      </c>
      <c r="L36" s="35">
        <v>1</v>
      </c>
      <c r="M36" s="36">
        <v>1</v>
      </c>
      <c r="N36" s="36">
        <v>1</v>
      </c>
      <c r="O36" s="36">
        <v>1</v>
      </c>
      <c r="P36" s="36">
        <v>1</v>
      </c>
      <c r="Q36" s="36"/>
      <c r="R36" s="76">
        <f>SUM(L36:Q36)</f>
        <v>5</v>
      </c>
      <c r="S36" s="80">
        <v>3</v>
      </c>
      <c r="T36" s="35">
        <v>1</v>
      </c>
      <c r="U36" s="36">
        <v>1</v>
      </c>
      <c r="V36" s="36">
        <v>1</v>
      </c>
      <c r="W36" s="36">
        <v>1</v>
      </c>
      <c r="X36" s="36">
        <v>1</v>
      </c>
      <c r="Y36" s="36">
        <v>1</v>
      </c>
      <c r="Z36" s="76">
        <f>SUM(T36:Y36)</f>
        <v>6</v>
      </c>
      <c r="AA36" s="80">
        <v>1</v>
      </c>
      <c r="AB36" s="37">
        <f>K36+S36+AA36</f>
        <v>5</v>
      </c>
    </row>
    <row r="37" spans="1:28" x14ac:dyDescent="0.25">
      <c r="A37" s="33">
        <v>63</v>
      </c>
      <c r="B37" s="90" t="s">
        <v>192</v>
      </c>
      <c r="C37" s="42" t="s">
        <v>60</v>
      </c>
      <c r="D37" s="35">
        <v>1</v>
      </c>
      <c r="E37" s="36">
        <v>1</v>
      </c>
      <c r="F37" s="36">
        <v>1</v>
      </c>
      <c r="G37" s="36"/>
      <c r="H37" s="36">
        <v>1</v>
      </c>
      <c r="I37" s="36">
        <v>1</v>
      </c>
      <c r="J37" s="76">
        <f>SUM(D37:I37)</f>
        <v>5</v>
      </c>
      <c r="K37" s="80">
        <v>3</v>
      </c>
      <c r="L37" s="35">
        <v>1</v>
      </c>
      <c r="M37" s="36">
        <v>1</v>
      </c>
      <c r="N37" s="36"/>
      <c r="O37" s="36"/>
      <c r="P37" s="36">
        <v>1</v>
      </c>
      <c r="Q37" s="36">
        <v>1</v>
      </c>
      <c r="R37" s="76">
        <f>SUM(L37:Q37)</f>
        <v>4</v>
      </c>
      <c r="S37" s="80">
        <v>5</v>
      </c>
      <c r="T37" s="35">
        <v>1</v>
      </c>
      <c r="U37" s="36">
        <v>1</v>
      </c>
      <c r="V37" s="36">
        <v>1</v>
      </c>
      <c r="W37" s="36">
        <v>1</v>
      </c>
      <c r="X37" s="36">
        <v>1</v>
      </c>
      <c r="Y37" s="36">
        <v>1</v>
      </c>
      <c r="Z37" s="76">
        <f>SUM(T37:Y37)</f>
        <v>6</v>
      </c>
      <c r="AA37" s="80">
        <v>1</v>
      </c>
      <c r="AB37" s="37">
        <f>K37+S37+AA37</f>
        <v>9</v>
      </c>
    </row>
    <row r="38" spans="1:28" x14ac:dyDescent="0.25">
      <c r="A38" s="33">
        <v>64</v>
      </c>
      <c r="B38" s="90" t="s">
        <v>192</v>
      </c>
      <c r="C38" s="42" t="s">
        <v>61</v>
      </c>
      <c r="D38" s="35">
        <v>1</v>
      </c>
      <c r="E38" s="36">
        <v>1</v>
      </c>
      <c r="F38" s="36"/>
      <c r="G38" s="36">
        <v>1</v>
      </c>
      <c r="H38" s="36">
        <v>1</v>
      </c>
      <c r="I38" s="36"/>
      <c r="J38" s="76">
        <f>SUM(D38:I38)</f>
        <v>4</v>
      </c>
      <c r="K38" s="80">
        <v>5</v>
      </c>
      <c r="L38" s="35">
        <v>1</v>
      </c>
      <c r="M38" s="36">
        <v>1</v>
      </c>
      <c r="N38" s="36">
        <v>1</v>
      </c>
      <c r="O38" s="36">
        <v>1</v>
      </c>
      <c r="P38" s="36">
        <v>1</v>
      </c>
      <c r="Q38" s="36">
        <v>1</v>
      </c>
      <c r="R38" s="76">
        <f>SUM(L38:Q38)</f>
        <v>6</v>
      </c>
      <c r="S38" s="80">
        <v>1</v>
      </c>
      <c r="T38" s="35"/>
      <c r="U38" s="36">
        <v>1</v>
      </c>
      <c r="V38" s="36">
        <v>1</v>
      </c>
      <c r="W38" s="36">
        <v>1</v>
      </c>
      <c r="X38" s="36">
        <v>1</v>
      </c>
      <c r="Y38" s="36">
        <v>1</v>
      </c>
      <c r="Z38" s="76">
        <f>SUM(T38:Y38)</f>
        <v>5</v>
      </c>
      <c r="AA38" s="80">
        <v>5</v>
      </c>
      <c r="AB38" s="37">
        <f>K38+S38+AA38</f>
        <v>11</v>
      </c>
    </row>
    <row r="39" spans="1:28" x14ac:dyDescent="0.25">
      <c r="A39" s="33">
        <v>65</v>
      </c>
      <c r="B39" s="90" t="s">
        <v>192</v>
      </c>
      <c r="C39" s="42" t="s">
        <v>62</v>
      </c>
      <c r="D39" s="35">
        <v>1</v>
      </c>
      <c r="E39" s="36"/>
      <c r="F39" s="36">
        <v>1</v>
      </c>
      <c r="G39" s="36">
        <v>1</v>
      </c>
      <c r="H39" s="36">
        <v>1</v>
      </c>
      <c r="I39" s="36">
        <v>1</v>
      </c>
      <c r="J39" s="76">
        <f>SUM(D39:I39)</f>
        <v>5</v>
      </c>
      <c r="K39" s="80">
        <v>3</v>
      </c>
      <c r="L39" s="35"/>
      <c r="M39" s="36"/>
      <c r="N39" s="36">
        <v>1</v>
      </c>
      <c r="O39" s="36">
        <v>1</v>
      </c>
      <c r="P39" s="36">
        <v>1</v>
      </c>
      <c r="Q39" s="36">
        <v>1</v>
      </c>
      <c r="R39" s="76">
        <f>SUM(L39:Q39)</f>
        <v>4</v>
      </c>
      <c r="S39" s="80">
        <v>5</v>
      </c>
      <c r="T39" s="35">
        <v>1</v>
      </c>
      <c r="U39" s="36">
        <v>1</v>
      </c>
      <c r="V39" s="36">
        <v>1</v>
      </c>
      <c r="W39" s="36">
        <v>1</v>
      </c>
      <c r="X39" s="36">
        <v>1</v>
      </c>
      <c r="Y39" s="36">
        <v>1</v>
      </c>
      <c r="Z39" s="76">
        <f>SUM(T39:Y39)</f>
        <v>6</v>
      </c>
      <c r="AA39" s="80">
        <v>1</v>
      </c>
      <c r="AB39" s="37">
        <f>K39+S39+AA39</f>
        <v>9</v>
      </c>
    </row>
    <row r="40" spans="1:28" x14ac:dyDescent="0.25">
      <c r="A40" s="33">
        <v>66</v>
      </c>
      <c r="B40" s="90" t="s">
        <v>192</v>
      </c>
      <c r="C40" s="42" t="s">
        <v>63</v>
      </c>
      <c r="D40" s="35"/>
      <c r="E40" s="36"/>
      <c r="F40" s="36"/>
      <c r="G40" s="36">
        <v>1</v>
      </c>
      <c r="H40" s="36">
        <v>1</v>
      </c>
      <c r="I40" s="36">
        <v>1</v>
      </c>
      <c r="J40" s="76">
        <f>SUM(D40:I40)</f>
        <v>3</v>
      </c>
      <c r="K40" s="80">
        <v>7</v>
      </c>
      <c r="L40" s="35"/>
      <c r="M40" s="36">
        <v>1</v>
      </c>
      <c r="N40" s="36">
        <v>1</v>
      </c>
      <c r="O40" s="36">
        <v>1</v>
      </c>
      <c r="P40" s="36">
        <v>1</v>
      </c>
      <c r="Q40" s="36">
        <v>1</v>
      </c>
      <c r="R40" s="76">
        <f>SUM(L40:Q40)</f>
        <v>5</v>
      </c>
      <c r="S40" s="80">
        <v>3</v>
      </c>
      <c r="T40" s="35"/>
      <c r="U40" s="36">
        <v>1</v>
      </c>
      <c r="V40" s="36"/>
      <c r="W40" s="36"/>
      <c r="X40" s="36">
        <v>1</v>
      </c>
      <c r="Y40" s="36">
        <v>1</v>
      </c>
      <c r="Z40" s="76">
        <f>SUM(T40:Y40)</f>
        <v>3</v>
      </c>
      <c r="AA40" s="80">
        <v>6</v>
      </c>
      <c r="AB40" s="37">
        <f>K40+S40+AA40</f>
        <v>16</v>
      </c>
    </row>
    <row r="41" spans="1:28" x14ac:dyDescent="0.25">
      <c r="A41" s="33">
        <v>67</v>
      </c>
      <c r="B41" s="90" t="s">
        <v>192</v>
      </c>
      <c r="C41" s="42" t="s">
        <v>64</v>
      </c>
      <c r="D41" s="35">
        <v>1</v>
      </c>
      <c r="E41" s="36">
        <v>1</v>
      </c>
      <c r="F41" s="36">
        <v>1</v>
      </c>
      <c r="G41" s="36">
        <v>1</v>
      </c>
      <c r="H41" s="36">
        <v>1</v>
      </c>
      <c r="I41" s="36">
        <v>1</v>
      </c>
      <c r="J41" s="76">
        <f>SUM(D41:I41)</f>
        <v>6</v>
      </c>
      <c r="K41" s="80">
        <v>1</v>
      </c>
      <c r="L41" s="35">
        <v>1</v>
      </c>
      <c r="M41" s="36">
        <v>1</v>
      </c>
      <c r="N41" s="36">
        <v>1</v>
      </c>
      <c r="O41" s="36">
        <v>1</v>
      </c>
      <c r="P41" s="36">
        <v>1</v>
      </c>
      <c r="Q41" s="36">
        <v>1</v>
      </c>
      <c r="R41" s="76">
        <f>SUM(L41:Q41)</f>
        <v>6</v>
      </c>
      <c r="S41" s="80">
        <v>1</v>
      </c>
      <c r="T41" s="35"/>
      <c r="U41" s="36">
        <v>1</v>
      </c>
      <c r="V41" s="36"/>
      <c r="W41" s="36">
        <v>1</v>
      </c>
      <c r="X41" s="36"/>
      <c r="Y41" s="36">
        <v>1</v>
      </c>
      <c r="Z41" s="76">
        <f>SUM(T41:Y41)</f>
        <v>3</v>
      </c>
      <c r="AA41" s="80">
        <v>6</v>
      </c>
      <c r="AB41" s="86">
        <f>K41+S41+AA41</f>
        <v>8</v>
      </c>
    </row>
    <row r="42" spans="1:28" x14ac:dyDescent="0.25">
      <c r="A42" s="3">
        <v>68</v>
      </c>
      <c r="B42" s="92" t="s">
        <v>192</v>
      </c>
      <c r="C42" s="17" t="s">
        <v>65</v>
      </c>
      <c r="D42" s="13">
        <v>1</v>
      </c>
      <c r="E42" s="1"/>
      <c r="F42" s="1">
        <v>1</v>
      </c>
      <c r="G42" s="1"/>
      <c r="H42" s="1"/>
      <c r="I42" s="1"/>
      <c r="J42" s="75">
        <f>SUM(D42:I42)</f>
        <v>2</v>
      </c>
      <c r="K42" s="85">
        <v>9</v>
      </c>
      <c r="L42" s="13"/>
      <c r="M42" s="1"/>
      <c r="N42" s="1"/>
      <c r="O42" s="1"/>
      <c r="P42" s="1"/>
      <c r="Q42" s="1"/>
      <c r="R42" s="75">
        <f>SUM(L42:Q42)</f>
        <v>0</v>
      </c>
      <c r="S42" s="85">
        <v>11</v>
      </c>
      <c r="T42" s="13"/>
      <c r="U42" s="1"/>
      <c r="V42" s="1">
        <v>1</v>
      </c>
      <c r="W42" s="1">
        <v>1</v>
      </c>
      <c r="X42" s="1"/>
      <c r="Y42" s="1"/>
      <c r="Z42" s="75">
        <f>SUM(T42:Y42)</f>
        <v>2</v>
      </c>
      <c r="AA42" s="85">
        <v>8</v>
      </c>
      <c r="AB42">
        <f>K42+S42+AA42</f>
        <v>28</v>
      </c>
    </row>
    <row r="43" spans="1:28" x14ac:dyDescent="0.25">
      <c r="A43" s="3">
        <v>69</v>
      </c>
      <c r="B43" s="92" t="s">
        <v>192</v>
      </c>
      <c r="C43" s="17" t="s">
        <v>66</v>
      </c>
      <c r="D43" s="13"/>
      <c r="E43" s="1">
        <v>1</v>
      </c>
      <c r="F43" s="1"/>
      <c r="G43" s="1"/>
      <c r="H43" s="1"/>
      <c r="I43" s="1">
        <v>1</v>
      </c>
      <c r="J43" s="75">
        <f>SUM(D43:I43)</f>
        <v>2</v>
      </c>
      <c r="K43" s="85">
        <v>9</v>
      </c>
      <c r="L43" s="13">
        <v>1</v>
      </c>
      <c r="M43" s="1"/>
      <c r="N43" s="1"/>
      <c r="O43" s="1">
        <v>1</v>
      </c>
      <c r="P43" s="1"/>
      <c r="Q43" s="1"/>
      <c r="R43" s="75">
        <f>SUM(L43:Q43)</f>
        <v>2</v>
      </c>
      <c r="S43" s="85">
        <v>9</v>
      </c>
      <c r="T43" s="13">
        <v>1</v>
      </c>
      <c r="U43" s="1"/>
      <c r="V43" s="1"/>
      <c r="W43" s="1"/>
      <c r="X43" s="1">
        <v>1</v>
      </c>
      <c r="Y43" s="1"/>
      <c r="Z43" s="75">
        <f>SUM(T43:Y43)</f>
        <v>2</v>
      </c>
      <c r="AA43" s="85">
        <v>8</v>
      </c>
      <c r="AB43">
        <f>K43+S43+AA43</f>
        <v>26</v>
      </c>
    </row>
    <row r="44" spans="1:28" x14ac:dyDescent="0.25">
      <c r="A44" s="3">
        <v>70</v>
      </c>
      <c r="B44" s="92" t="s">
        <v>192</v>
      </c>
      <c r="C44" s="17" t="s">
        <v>67</v>
      </c>
      <c r="D44" s="13"/>
      <c r="E44" s="1">
        <v>1</v>
      </c>
      <c r="F44" s="1">
        <v>1</v>
      </c>
      <c r="G44" s="1">
        <v>1</v>
      </c>
      <c r="H44" s="1"/>
      <c r="I44" s="1">
        <v>1</v>
      </c>
      <c r="J44" s="75">
        <f>SUM(D44:I44)</f>
        <v>4</v>
      </c>
      <c r="K44" s="85">
        <v>5</v>
      </c>
      <c r="L44" s="13"/>
      <c r="M44" s="1">
        <v>1</v>
      </c>
      <c r="N44" s="1">
        <v>1</v>
      </c>
      <c r="O44" s="1"/>
      <c r="P44" s="1">
        <v>1</v>
      </c>
      <c r="Q44" s="1">
        <v>1</v>
      </c>
      <c r="R44" s="75">
        <f>SUM(L44:Q44)</f>
        <v>4</v>
      </c>
      <c r="S44" s="85">
        <v>5</v>
      </c>
      <c r="T44" s="13">
        <v>1</v>
      </c>
      <c r="U44" s="1"/>
      <c r="V44" s="1">
        <v>1</v>
      </c>
      <c r="W44" s="1"/>
      <c r="X44" s="1"/>
      <c r="Y44" s="1"/>
      <c r="Z44" s="75">
        <f>SUM(T44:Y44)</f>
        <v>2</v>
      </c>
      <c r="AA44" s="85">
        <v>8</v>
      </c>
      <c r="AB44">
        <f>K44+S44+AA44</f>
        <v>18</v>
      </c>
    </row>
    <row r="45" spans="1:28" ht="15.75" thickBot="1" x14ac:dyDescent="0.3">
      <c r="A45" s="4">
        <v>71</v>
      </c>
      <c r="B45" s="94" t="s">
        <v>192</v>
      </c>
      <c r="C45" s="18" t="s">
        <v>68</v>
      </c>
      <c r="D45" s="14">
        <v>1</v>
      </c>
      <c r="E45" s="5"/>
      <c r="F45" s="5"/>
      <c r="G45" s="5"/>
      <c r="H45" s="5">
        <v>1</v>
      </c>
      <c r="I45" s="5"/>
      <c r="J45" s="78">
        <f>SUM(D45:I45)</f>
        <v>2</v>
      </c>
      <c r="K45" s="81">
        <v>9</v>
      </c>
      <c r="L45" s="14">
        <v>1</v>
      </c>
      <c r="M45" s="5"/>
      <c r="N45" s="5"/>
      <c r="O45" s="5"/>
      <c r="P45" s="5"/>
      <c r="Q45" s="5"/>
      <c r="R45" s="78">
        <f>SUM(L45:Q45)</f>
        <v>1</v>
      </c>
      <c r="S45" s="81">
        <v>10</v>
      </c>
      <c r="T45" s="14"/>
      <c r="U45" s="5"/>
      <c r="V45" s="5"/>
      <c r="W45" s="5"/>
      <c r="X45" s="5"/>
      <c r="Y45" s="5"/>
      <c r="Z45" s="78">
        <f>SUM(T45:Y45)</f>
        <v>0</v>
      </c>
      <c r="AA45" s="81">
        <v>11</v>
      </c>
      <c r="AB45">
        <f>K45+S45+AA45</f>
        <v>30</v>
      </c>
    </row>
    <row r="46" spans="1:28" ht="15.75" thickBot="1" x14ac:dyDescent="0.3">
      <c r="A46" s="9" t="s">
        <v>0</v>
      </c>
      <c r="B46" s="93" t="s">
        <v>193</v>
      </c>
      <c r="C46" s="28" t="s">
        <v>1</v>
      </c>
      <c r="D46" s="9" t="s">
        <v>177</v>
      </c>
      <c r="E46" s="10" t="s">
        <v>178</v>
      </c>
      <c r="F46" s="10" t="s">
        <v>179</v>
      </c>
      <c r="G46" s="10" t="s">
        <v>180</v>
      </c>
      <c r="H46" s="10" t="s">
        <v>181</v>
      </c>
      <c r="I46" s="10" t="s">
        <v>182</v>
      </c>
      <c r="J46" s="29" t="s">
        <v>186</v>
      </c>
      <c r="K46" s="30" t="s">
        <v>187</v>
      </c>
      <c r="L46" s="9" t="s">
        <v>177</v>
      </c>
      <c r="M46" s="10" t="s">
        <v>178</v>
      </c>
      <c r="N46" s="10" t="s">
        <v>179</v>
      </c>
      <c r="O46" s="10" t="s">
        <v>180</v>
      </c>
      <c r="P46" s="10" t="s">
        <v>181</v>
      </c>
      <c r="Q46" s="10" t="s">
        <v>182</v>
      </c>
      <c r="R46" s="29" t="s">
        <v>186</v>
      </c>
      <c r="S46" s="30" t="s">
        <v>187</v>
      </c>
      <c r="T46" s="9" t="s">
        <v>177</v>
      </c>
      <c r="U46" s="10" t="s">
        <v>178</v>
      </c>
      <c r="V46" s="10" t="s">
        <v>179</v>
      </c>
      <c r="W46" s="10" t="s">
        <v>180</v>
      </c>
      <c r="X46" s="10" t="s">
        <v>181</v>
      </c>
      <c r="Y46" s="10" t="s">
        <v>182</v>
      </c>
      <c r="Z46" s="29" t="s">
        <v>186</v>
      </c>
      <c r="AA46" s="30" t="s">
        <v>187</v>
      </c>
    </row>
    <row r="47" spans="1:28" x14ac:dyDescent="0.25">
      <c r="A47" s="38">
        <v>88</v>
      </c>
      <c r="B47" s="89" t="s">
        <v>193</v>
      </c>
      <c r="C47" s="39" t="s">
        <v>85</v>
      </c>
      <c r="D47" s="40">
        <v>1</v>
      </c>
      <c r="E47" s="41">
        <v>1</v>
      </c>
      <c r="F47" s="41">
        <v>1</v>
      </c>
      <c r="G47" s="41"/>
      <c r="H47" s="41">
        <v>1</v>
      </c>
      <c r="I47" s="41">
        <v>1</v>
      </c>
      <c r="J47" s="77">
        <f>SUM(D47:I47)</f>
        <v>5</v>
      </c>
      <c r="K47" s="79">
        <v>5</v>
      </c>
      <c r="L47" s="40">
        <v>1</v>
      </c>
      <c r="M47" s="41">
        <v>1</v>
      </c>
      <c r="N47" s="41">
        <v>1</v>
      </c>
      <c r="O47" s="41"/>
      <c r="P47" s="41">
        <v>1</v>
      </c>
      <c r="Q47" s="41"/>
      <c r="R47" s="77">
        <f>SUM(L47:Q47)</f>
        <v>4</v>
      </c>
      <c r="S47" s="79">
        <v>6</v>
      </c>
      <c r="T47" s="40">
        <v>1</v>
      </c>
      <c r="U47" s="41"/>
      <c r="V47" s="41"/>
      <c r="W47" s="41"/>
      <c r="X47" s="41">
        <v>1</v>
      </c>
      <c r="Y47" s="41"/>
      <c r="Z47" s="77">
        <f>SUM(T47:Y47)</f>
        <v>2</v>
      </c>
      <c r="AA47" s="79">
        <v>9</v>
      </c>
      <c r="AB47" s="37">
        <f>K47+S47+AA47</f>
        <v>20</v>
      </c>
    </row>
    <row r="48" spans="1:28" x14ac:dyDescent="0.25">
      <c r="A48" s="33">
        <v>89</v>
      </c>
      <c r="B48" s="90" t="s">
        <v>193</v>
      </c>
      <c r="C48" s="42" t="s">
        <v>86</v>
      </c>
      <c r="D48" s="35"/>
      <c r="E48" s="36">
        <v>1</v>
      </c>
      <c r="F48" s="36">
        <v>1</v>
      </c>
      <c r="G48" s="36">
        <v>1</v>
      </c>
      <c r="H48" s="36">
        <v>1</v>
      </c>
      <c r="I48" s="36">
        <v>1</v>
      </c>
      <c r="J48" s="76">
        <f>SUM(D48:I48)</f>
        <v>5</v>
      </c>
      <c r="K48" s="80">
        <v>5</v>
      </c>
      <c r="L48" s="35"/>
      <c r="M48" s="36">
        <v>1</v>
      </c>
      <c r="N48" s="36">
        <v>1</v>
      </c>
      <c r="O48" s="36">
        <v>1</v>
      </c>
      <c r="P48" s="36">
        <v>1</v>
      </c>
      <c r="Q48" s="36"/>
      <c r="R48" s="76">
        <f>SUM(L48:Q48)</f>
        <v>4</v>
      </c>
      <c r="S48" s="80">
        <v>6</v>
      </c>
      <c r="T48" s="35"/>
      <c r="U48" s="36">
        <v>1</v>
      </c>
      <c r="V48" s="36">
        <v>1</v>
      </c>
      <c r="W48" s="36">
        <v>1</v>
      </c>
      <c r="X48" s="36">
        <v>1</v>
      </c>
      <c r="Y48" s="36">
        <v>1</v>
      </c>
      <c r="Z48" s="76">
        <f>SUM(T48:Y48)</f>
        <v>5</v>
      </c>
      <c r="AA48" s="80">
        <v>4</v>
      </c>
      <c r="AB48" s="37">
        <f>K48+S48+AA48</f>
        <v>15</v>
      </c>
    </row>
    <row r="49" spans="1:28" x14ac:dyDescent="0.25">
      <c r="A49" s="33">
        <v>90</v>
      </c>
      <c r="B49" s="90" t="s">
        <v>193</v>
      </c>
      <c r="C49" s="42" t="s">
        <v>87</v>
      </c>
      <c r="D49" s="35">
        <v>1</v>
      </c>
      <c r="E49" s="36">
        <v>1</v>
      </c>
      <c r="F49" s="36">
        <v>1</v>
      </c>
      <c r="G49" s="36">
        <v>1</v>
      </c>
      <c r="H49" s="36">
        <v>1</v>
      </c>
      <c r="I49" s="36">
        <v>1</v>
      </c>
      <c r="J49" s="76">
        <f>SUM(D49:I49)</f>
        <v>6</v>
      </c>
      <c r="K49" s="80">
        <v>1</v>
      </c>
      <c r="L49" s="35">
        <v>1</v>
      </c>
      <c r="M49" s="36">
        <v>1</v>
      </c>
      <c r="N49" s="36">
        <v>1</v>
      </c>
      <c r="O49" s="36">
        <v>1</v>
      </c>
      <c r="P49" s="36">
        <v>1</v>
      </c>
      <c r="Q49" s="36">
        <v>1</v>
      </c>
      <c r="R49" s="76">
        <f>SUM(L49:Q49)</f>
        <v>6</v>
      </c>
      <c r="S49" s="80">
        <v>1</v>
      </c>
      <c r="T49" s="35">
        <v>1</v>
      </c>
      <c r="U49" s="36">
        <v>1</v>
      </c>
      <c r="V49" s="36">
        <v>1</v>
      </c>
      <c r="W49" s="36">
        <v>1</v>
      </c>
      <c r="X49" s="36">
        <v>1</v>
      </c>
      <c r="Y49" s="36">
        <v>1</v>
      </c>
      <c r="Z49" s="76">
        <f>SUM(T49:Y49)</f>
        <v>6</v>
      </c>
      <c r="AA49" s="80">
        <v>1</v>
      </c>
      <c r="AB49" s="37">
        <f>K49+S49+AA49</f>
        <v>3</v>
      </c>
    </row>
    <row r="50" spans="1:28" x14ac:dyDescent="0.25">
      <c r="A50" s="33">
        <v>91</v>
      </c>
      <c r="B50" s="90" t="s">
        <v>193</v>
      </c>
      <c r="C50" s="42" t="s">
        <v>88</v>
      </c>
      <c r="D50" s="35">
        <v>1</v>
      </c>
      <c r="E50" s="36">
        <v>1</v>
      </c>
      <c r="F50" s="36">
        <v>1</v>
      </c>
      <c r="G50" s="36">
        <v>1</v>
      </c>
      <c r="H50" s="36">
        <v>1</v>
      </c>
      <c r="I50" s="36">
        <v>1</v>
      </c>
      <c r="J50" s="76">
        <f>SUM(D50:I50)</f>
        <v>6</v>
      </c>
      <c r="K50" s="80">
        <v>1</v>
      </c>
      <c r="L50" s="35">
        <v>1</v>
      </c>
      <c r="M50" s="36">
        <v>1</v>
      </c>
      <c r="N50" s="36">
        <v>1</v>
      </c>
      <c r="O50" s="36">
        <v>1</v>
      </c>
      <c r="P50" s="36">
        <v>1</v>
      </c>
      <c r="Q50" s="36">
        <v>1</v>
      </c>
      <c r="R50" s="76">
        <f>SUM(L50:Q50)</f>
        <v>6</v>
      </c>
      <c r="S50" s="80">
        <v>1</v>
      </c>
      <c r="T50" s="35">
        <v>1</v>
      </c>
      <c r="U50" s="36">
        <v>1</v>
      </c>
      <c r="V50" s="36">
        <v>1</v>
      </c>
      <c r="W50" s="36">
        <v>1</v>
      </c>
      <c r="X50" s="36">
        <v>1</v>
      </c>
      <c r="Y50" s="36">
        <v>1</v>
      </c>
      <c r="Z50" s="76">
        <f>SUM(T50:Y50)</f>
        <v>6</v>
      </c>
      <c r="AA50" s="80">
        <v>1</v>
      </c>
      <c r="AB50" s="37">
        <f>K50+S50+AA50</f>
        <v>3</v>
      </c>
    </row>
    <row r="51" spans="1:28" x14ac:dyDescent="0.25">
      <c r="A51" s="33">
        <v>93</v>
      </c>
      <c r="B51" s="90" t="s">
        <v>193</v>
      </c>
      <c r="C51" s="42" t="s">
        <v>90</v>
      </c>
      <c r="D51" s="35">
        <v>1</v>
      </c>
      <c r="E51" s="36"/>
      <c r="F51" s="36"/>
      <c r="G51" s="36">
        <v>1</v>
      </c>
      <c r="H51" s="36">
        <v>1</v>
      </c>
      <c r="I51" s="36">
        <v>1</v>
      </c>
      <c r="J51" s="76">
        <f>SUM(D51:I51)</f>
        <v>4</v>
      </c>
      <c r="K51" s="80">
        <v>7</v>
      </c>
      <c r="L51" s="35">
        <v>1</v>
      </c>
      <c r="M51" s="36">
        <v>1</v>
      </c>
      <c r="N51" s="36"/>
      <c r="O51" s="36">
        <v>1</v>
      </c>
      <c r="P51" s="36">
        <v>1</v>
      </c>
      <c r="Q51" s="36">
        <v>1</v>
      </c>
      <c r="R51" s="76">
        <f>SUM(L51:Q51)</f>
        <v>5</v>
      </c>
      <c r="S51" s="80">
        <v>4</v>
      </c>
      <c r="T51" s="35"/>
      <c r="U51" s="36">
        <v>1</v>
      </c>
      <c r="V51" s="36">
        <v>1</v>
      </c>
      <c r="W51" s="36">
        <v>1</v>
      </c>
      <c r="X51" s="36">
        <v>1</v>
      </c>
      <c r="Y51" s="36">
        <v>1</v>
      </c>
      <c r="Z51" s="76">
        <f>SUM(T51:Y51)</f>
        <v>5</v>
      </c>
      <c r="AA51" s="80">
        <v>4</v>
      </c>
      <c r="AB51" s="37">
        <f>K51+S51+AA51</f>
        <v>15</v>
      </c>
    </row>
    <row r="52" spans="1:28" x14ac:dyDescent="0.25">
      <c r="A52" s="33">
        <v>94</v>
      </c>
      <c r="B52" s="90" t="s">
        <v>193</v>
      </c>
      <c r="C52" s="42" t="s">
        <v>91</v>
      </c>
      <c r="D52" s="35">
        <v>1</v>
      </c>
      <c r="E52" s="36">
        <v>1</v>
      </c>
      <c r="F52" s="36">
        <v>1</v>
      </c>
      <c r="G52" s="36">
        <v>1</v>
      </c>
      <c r="H52" s="36">
        <v>1</v>
      </c>
      <c r="I52" s="36">
        <v>1</v>
      </c>
      <c r="J52" s="76">
        <f>SUM(D52:I52)</f>
        <v>6</v>
      </c>
      <c r="K52" s="80">
        <v>1</v>
      </c>
      <c r="L52" s="35">
        <v>1</v>
      </c>
      <c r="M52" s="36">
        <v>1</v>
      </c>
      <c r="N52" s="36">
        <v>1</v>
      </c>
      <c r="O52" s="36">
        <v>1</v>
      </c>
      <c r="P52" s="36">
        <v>1</v>
      </c>
      <c r="Q52" s="36">
        <v>1</v>
      </c>
      <c r="R52" s="76">
        <f>SUM(L52:Q52)</f>
        <v>6</v>
      </c>
      <c r="S52" s="80">
        <v>1</v>
      </c>
      <c r="T52" s="35">
        <v>1</v>
      </c>
      <c r="U52" s="36">
        <v>1</v>
      </c>
      <c r="V52" s="36">
        <v>1</v>
      </c>
      <c r="W52" s="36">
        <v>1</v>
      </c>
      <c r="X52" s="36">
        <v>1</v>
      </c>
      <c r="Y52" s="36">
        <v>1</v>
      </c>
      <c r="Z52" s="76">
        <f>SUM(T52:Y52)</f>
        <v>6</v>
      </c>
      <c r="AA52" s="80">
        <v>1</v>
      </c>
      <c r="AB52" s="37">
        <f>K52+S52+AA52</f>
        <v>3</v>
      </c>
    </row>
    <row r="53" spans="1:28" x14ac:dyDescent="0.25">
      <c r="A53" s="33">
        <v>97</v>
      </c>
      <c r="B53" s="90" t="s">
        <v>193</v>
      </c>
      <c r="C53" s="42" t="s">
        <v>92</v>
      </c>
      <c r="D53" s="35">
        <v>1</v>
      </c>
      <c r="E53" s="36">
        <v>1</v>
      </c>
      <c r="F53" s="36">
        <v>1</v>
      </c>
      <c r="G53" s="36">
        <v>1</v>
      </c>
      <c r="H53" s="36">
        <v>1</v>
      </c>
      <c r="I53" s="36">
        <v>1</v>
      </c>
      <c r="J53" s="76">
        <f>SUM(D53:I53)</f>
        <v>6</v>
      </c>
      <c r="K53" s="80">
        <v>1</v>
      </c>
      <c r="L53" s="35">
        <v>1</v>
      </c>
      <c r="M53" s="36">
        <v>1</v>
      </c>
      <c r="N53" s="36">
        <v>1</v>
      </c>
      <c r="O53" s="36"/>
      <c r="P53" s="36">
        <v>1</v>
      </c>
      <c r="Q53" s="36">
        <v>1</v>
      </c>
      <c r="R53" s="76">
        <f>SUM(L53:Q53)</f>
        <v>5</v>
      </c>
      <c r="S53" s="80">
        <v>4</v>
      </c>
      <c r="T53" s="35">
        <v>1</v>
      </c>
      <c r="U53" s="36">
        <v>1</v>
      </c>
      <c r="V53" s="36">
        <v>1</v>
      </c>
      <c r="W53" s="36">
        <v>1</v>
      </c>
      <c r="X53" s="36"/>
      <c r="Y53" s="36"/>
      <c r="Z53" s="76">
        <f>SUM(T53:Y53)</f>
        <v>4</v>
      </c>
      <c r="AA53" s="80">
        <v>6</v>
      </c>
      <c r="AB53" s="86">
        <f>K53+S53+AA53</f>
        <v>11</v>
      </c>
    </row>
    <row r="54" spans="1:28" x14ac:dyDescent="0.25">
      <c r="A54" s="3">
        <v>87</v>
      </c>
      <c r="B54" s="92" t="s">
        <v>193</v>
      </c>
      <c r="C54" s="17" t="s">
        <v>84</v>
      </c>
      <c r="D54" s="13">
        <v>1</v>
      </c>
      <c r="E54" s="1"/>
      <c r="F54" s="1"/>
      <c r="G54" s="1"/>
      <c r="H54" s="1"/>
      <c r="I54" s="1"/>
      <c r="J54" s="75">
        <f>SUM(D54:I54)</f>
        <v>1</v>
      </c>
      <c r="K54" s="85">
        <v>9</v>
      </c>
      <c r="L54" s="13">
        <v>1</v>
      </c>
      <c r="M54" s="1"/>
      <c r="N54" s="1"/>
      <c r="O54" s="1">
        <v>1</v>
      </c>
      <c r="P54" s="1"/>
      <c r="Q54" s="1">
        <v>1</v>
      </c>
      <c r="R54" s="75">
        <f>SUM(L54:Q54)</f>
        <v>3</v>
      </c>
      <c r="S54" s="85">
        <v>8</v>
      </c>
      <c r="T54" s="13">
        <v>1</v>
      </c>
      <c r="U54" s="1">
        <v>1</v>
      </c>
      <c r="V54" s="1"/>
      <c r="W54" s="1"/>
      <c r="X54" s="1">
        <v>1</v>
      </c>
      <c r="Y54" s="1">
        <v>1</v>
      </c>
      <c r="Z54" s="75">
        <f>SUM(T54:Y54)</f>
        <v>4</v>
      </c>
      <c r="AA54" s="85">
        <v>6</v>
      </c>
      <c r="AB54">
        <f>K54+S54+AA54</f>
        <v>23</v>
      </c>
    </row>
    <row r="55" spans="1:28" ht="15.75" thickBot="1" x14ac:dyDescent="0.3">
      <c r="A55" s="4">
        <v>92</v>
      </c>
      <c r="B55" s="92" t="s">
        <v>193</v>
      </c>
      <c r="C55" s="18" t="s">
        <v>89</v>
      </c>
      <c r="D55" s="14"/>
      <c r="E55" s="5">
        <v>1</v>
      </c>
      <c r="F55" s="5">
        <v>1</v>
      </c>
      <c r="G55" s="5">
        <v>1</v>
      </c>
      <c r="H55" s="5"/>
      <c r="I55" s="5"/>
      <c r="J55" s="76">
        <f>SUM(D55:I55)</f>
        <v>3</v>
      </c>
      <c r="K55" s="80">
        <v>8</v>
      </c>
      <c r="L55" s="14"/>
      <c r="M55" s="5"/>
      <c r="N55" s="5">
        <v>1</v>
      </c>
      <c r="O55" s="5">
        <v>1</v>
      </c>
      <c r="P55" s="5"/>
      <c r="Q55" s="5">
        <v>1</v>
      </c>
      <c r="R55" s="76">
        <f>SUM(L55:Q55)</f>
        <v>3</v>
      </c>
      <c r="S55" s="80">
        <v>8</v>
      </c>
      <c r="T55" s="14">
        <v>1</v>
      </c>
      <c r="U55" s="5"/>
      <c r="V55" s="5">
        <v>1</v>
      </c>
      <c r="W55" s="5">
        <v>1</v>
      </c>
      <c r="X55" s="5"/>
      <c r="Y55" s="5">
        <v>1</v>
      </c>
      <c r="Z55" s="76">
        <f>SUM(T55:Y55)</f>
        <v>4</v>
      </c>
      <c r="AA55" s="80">
        <v>6</v>
      </c>
      <c r="AB55">
        <f>K55+S55+AA55</f>
        <v>22</v>
      </c>
    </row>
    <row r="56" spans="1:28" x14ac:dyDescent="0.25">
      <c r="A56" s="38">
        <v>101</v>
      </c>
      <c r="B56" s="89" t="s">
        <v>194</v>
      </c>
      <c r="C56" s="39" t="s">
        <v>96</v>
      </c>
      <c r="D56" s="40">
        <v>1</v>
      </c>
      <c r="E56" s="41"/>
      <c r="F56" s="41">
        <v>1</v>
      </c>
      <c r="G56" s="41">
        <v>1</v>
      </c>
      <c r="H56" s="41">
        <v>1</v>
      </c>
      <c r="I56" s="41">
        <v>1</v>
      </c>
      <c r="J56" s="77">
        <f>SUM(D56:I56)</f>
        <v>5</v>
      </c>
      <c r="K56" s="79">
        <v>4</v>
      </c>
      <c r="L56" s="40">
        <v>1</v>
      </c>
      <c r="M56" s="41">
        <v>1</v>
      </c>
      <c r="N56" s="41">
        <v>1</v>
      </c>
      <c r="O56" s="41">
        <v>1</v>
      </c>
      <c r="P56" s="41">
        <v>1</v>
      </c>
      <c r="Q56" s="41">
        <v>1</v>
      </c>
      <c r="R56" s="77">
        <f>SUM(L56:Q56)</f>
        <v>6</v>
      </c>
      <c r="S56" s="79">
        <v>1</v>
      </c>
      <c r="T56" s="40"/>
      <c r="U56" s="41">
        <v>1</v>
      </c>
      <c r="V56" s="41"/>
      <c r="W56" s="41">
        <v>1</v>
      </c>
      <c r="X56" s="41">
        <v>1</v>
      </c>
      <c r="Y56" s="41">
        <v>1</v>
      </c>
      <c r="Z56" s="77">
        <f>SUM(T56:Y56)</f>
        <v>4</v>
      </c>
      <c r="AA56" s="79"/>
      <c r="AB56" s="37">
        <f>K56+S56+AA56</f>
        <v>5</v>
      </c>
    </row>
    <row r="57" spans="1:28" x14ac:dyDescent="0.25">
      <c r="A57" s="33">
        <v>102</v>
      </c>
      <c r="B57" s="90" t="s">
        <v>194</v>
      </c>
      <c r="C57" s="42" t="s">
        <v>97</v>
      </c>
      <c r="D57" s="35"/>
      <c r="E57" s="36"/>
      <c r="F57" s="36">
        <v>1</v>
      </c>
      <c r="G57" s="36">
        <v>1</v>
      </c>
      <c r="H57" s="36">
        <v>1</v>
      </c>
      <c r="I57" s="36">
        <v>1</v>
      </c>
      <c r="J57" s="76">
        <f>SUM(D57:I57)</f>
        <v>4</v>
      </c>
      <c r="K57" s="80">
        <v>5</v>
      </c>
      <c r="L57" s="35">
        <v>1</v>
      </c>
      <c r="M57" s="36">
        <v>1</v>
      </c>
      <c r="N57" s="36">
        <v>1</v>
      </c>
      <c r="O57" s="36">
        <v>1</v>
      </c>
      <c r="P57" s="36">
        <v>1</v>
      </c>
      <c r="Q57" s="36">
        <v>1</v>
      </c>
      <c r="R57" s="76">
        <f>SUM(L57:Q57)</f>
        <v>6</v>
      </c>
      <c r="S57" s="80">
        <v>1</v>
      </c>
      <c r="T57" s="35">
        <v>1</v>
      </c>
      <c r="U57" s="36">
        <v>1</v>
      </c>
      <c r="V57" s="36">
        <v>1</v>
      </c>
      <c r="W57" s="36">
        <v>1</v>
      </c>
      <c r="X57" s="36"/>
      <c r="Y57" s="36">
        <v>1</v>
      </c>
      <c r="Z57" s="76">
        <f>SUM(T57:Y57)</f>
        <v>5</v>
      </c>
      <c r="AA57" s="80"/>
      <c r="AB57" s="37">
        <f>K57+S57+AA57</f>
        <v>6</v>
      </c>
    </row>
    <row r="58" spans="1:28" x14ac:dyDescent="0.25">
      <c r="A58" s="33">
        <v>103</v>
      </c>
      <c r="B58" s="90" t="s">
        <v>194</v>
      </c>
      <c r="C58" s="42" t="s">
        <v>98</v>
      </c>
      <c r="D58" s="35">
        <v>1</v>
      </c>
      <c r="E58" s="36">
        <v>1</v>
      </c>
      <c r="F58" s="36"/>
      <c r="G58" s="36">
        <v>1</v>
      </c>
      <c r="H58" s="36"/>
      <c r="I58" s="36"/>
      <c r="J58" s="76">
        <f>SUM(D58:I58)</f>
        <v>3</v>
      </c>
      <c r="K58" s="80">
        <v>7</v>
      </c>
      <c r="L58" s="35">
        <v>1</v>
      </c>
      <c r="M58" s="36">
        <v>1</v>
      </c>
      <c r="N58" s="36">
        <v>1</v>
      </c>
      <c r="O58" s="36"/>
      <c r="P58" s="36">
        <v>1</v>
      </c>
      <c r="Q58" s="36">
        <v>1</v>
      </c>
      <c r="R58" s="76">
        <f>SUM(L58:Q58)</f>
        <v>5</v>
      </c>
      <c r="S58" s="80">
        <v>4</v>
      </c>
      <c r="T58" s="35">
        <v>1</v>
      </c>
      <c r="U58" s="36">
        <v>1</v>
      </c>
      <c r="V58" s="36">
        <v>1</v>
      </c>
      <c r="W58" s="36">
        <v>1</v>
      </c>
      <c r="X58" s="36">
        <v>1</v>
      </c>
      <c r="Y58" s="36">
        <v>1</v>
      </c>
      <c r="Z58" s="76">
        <f>SUM(T58:Y58)</f>
        <v>6</v>
      </c>
      <c r="AA58" s="80"/>
      <c r="AB58" s="37">
        <f>K58+S58+AA58</f>
        <v>11</v>
      </c>
    </row>
    <row r="59" spans="1:28" x14ac:dyDescent="0.25">
      <c r="A59" s="33">
        <v>109</v>
      </c>
      <c r="B59" s="90" t="s">
        <v>194</v>
      </c>
      <c r="C59" s="42" t="s">
        <v>104</v>
      </c>
      <c r="D59" s="35">
        <v>1</v>
      </c>
      <c r="E59" s="36">
        <v>1</v>
      </c>
      <c r="F59" s="36">
        <v>1</v>
      </c>
      <c r="G59" s="36">
        <v>1</v>
      </c>
      <c r="H59" s="36">
        <v>1</v>
      </c>
      <c r="I59" s="36">
        <v>1</v>
      </c>
      <c r="J59" s="76">
        <f>SUM(D59:I59)</f>
        <v>6</v>
      </c>
      <c r="K59" s="80">
        <v>1</v>
      </c>
      <c r="L59" s="35">
        <v>1</v>
      </c>
      <c r="M59" s="36">
        <v>1</v>
      </c>
      <c r="N59" s="36"/>
      <c r="O59" s="36">
        <v>1</v>
      </c>
      <c r="P59" s="36">
        <v>1</v>
      </c>
      <c r="Q59" s="36"/>
      <c r="R59" s="76">
        <f>SUM(L59:Q59)</f>
        <v>4</v>
      </c>
      <c r="S59" s="80">
        <v>7</v>
      </c>
      <c r="T59" s="35">
        <v>1</v>
      </c>
      <c r="U59" s="36"/>
      <c r="V59" s="36"/>
      <c r="W59" s="36">
        <v>1</v>
      </c>
      <c r="X59" s="36"/>
      <c r="Y59" s="36"/>
      <c r="Z59" s="76">
        <f>SUM(T59:Y59)</f>
        <v>2</v>
      </c>
      <c r="AA59" s="80"/>
      <c r="AB59" s="37">
        <f>K59+S59+AA59</f>
        <v>8</v>
      </c>
    </row>
    <row r="60" spans="1:28" x14ac:dyDescent="0.25">
      <c r="A60" s="33">
        <v>110</v>
      </c>
      <c r="B60" s="90" t="s">
        <v>194</v>
      </c>
      <c r="C60" s="42" t="s">
        <v>105</v>
      </c>
      <c r="D60" s="35">
        <v>1</v>
      </c>
      <c r="E60" s="36">
        <v>1</v>
      </c>
      <c r="F60" s="36">
        <v>1</v>
      </c>
      <c r="G60" s="36">
        <v>1</v>
      </c>
      <c r="H60" s="36">
        <v>1</v>
      </c>
      <c r="I60" s="36">
        <v>1</v>
      </c>
      <c r="J60" s="76">
        <f>SUM(D60:I60)</f>
        <v>6</v>
      </c>
      <c r="K60" s="80">
        <v>1</v>
      </c>
      <c r="L60" s="35">
        <v>1</v>
      </c>
      <c r="M60" s="36">
        <v>1</v>
      </c>
      <c r="N60" s="36">
        <v>1</v>
      </c>
      <c r="O60" s="36"/>
      <c r="P60" s="36">
        <v>1</v>
      </c>
      <c r="Q60" s="36">
        <v>1</v>
      </c>
      <c r="R60" s="76">
        <f>SUM(L60:Q60)</f>
        <v>5</v>
      </c>
      <c r="S60" s="80">
        <v>4</v>
      </c>
      <c r="T60" s="35"/>
      <c r="U60" s="36"/>
      <c r="V60" s="36"/>
      <c r="W60" s="36"/>
      <c r="X60" s="36"/>
      <c r="Y60" s="36"/>
      <c r="Z60" s="76">
        <f>SUM(T60:Y60)</f>
        <v>0</v>
      </c>
      <c r="AA60" s="80"/>
      <c r="AB60" s="37">
        <f>K60+S60+AA60</f>
        <v>5</v>
      </c>
    </row>
    <row r="61" spans="1:28" x14ac:dyDescent="0.25">
      <c r="A61" s="33">
        <v>111</v>
      </c>
      <c r="B61" s="90" t="s">
        <v>194</v>
      </c>
      <c r="C61" s="42" t="s">
        <v>106</v>
      </c>
      <c r="D61" s="35">
        <v>1</v>
      </c>
      <c r="E61" s="36"/>
      <c r="F61" s="36">
        <v>1</v>
      </c>
      <c r="G61" s="36">
        <v>1</v>
      </c>
      <c r="H61" s="36">
        <v>1</v>
      </c>
      <c r="I61" s="36"/>
      <c r="J61" s="76">
        <f>SUM(D61:I61)</f>
        <v>4</v>
      </c>
      <c r="K61" s="80">
        <v>5</v>
      </c>
      <c r="L61" s="35">
        <v>1</v>
      </c>
      <c r="M61" s="36">
        <v>1</v>
      </c>
      <c r="N61" s="36">
        <v>1</v>
      </c>
      <c r="O61" s="36">
        <v>1</v>
      </c>
      <c r="P61" s="36">
        <v>1</v>
      </c>
      <c r="Q61" s="36">
        <v>1</v>
      </c>
      <c r="R61" s="76">
        <f>SUM(L61:Q61)</f>
        <v>6</v>
      </c>
      <c r="S61" s="80">
        <v>1</v>
      </c>
      <c r="T61" s="35">
        <v>1</v>
      </c>
      <c r="U61" s="36">
        <v>1</v>
      </c>
      <c r="V61" s="36">
        <v>1</v>
      </c>
      <c r="W61" s="36">
        <v>1</v>
      </c>
      <c r="X61" s="36">
        <v>1</v>
      </c>
      <c r="Y61" s="36">
        <v>1</v>
      </c>
      <c r="Z61" s="76">
        <f>SUM(T61:Y61)</f>
        <v>6</v>
      </c>
      <c r="AA61" s="80"/>
      <c r="AB61" s="37">
        <f>K61+S61+AA61</f>
        <v>6</v>
      </c>
    </row>
    <row r="62" spans="1:28" x14ac:dyDescent="0.25">
      <c r="A62" s="33">
        <v>112</v>
      </c>
      <c r="B62" s="90" t="s">
        <v>194</v>
      </c>
      <c r="C62" s="42" t="s">
        <v>107</v>
      </c>
      <c r="D62" s="35">
        <v>1</v>
      </c>
      <c r="E62" s="36">
        <v>1</v>
      </c>
      <c r="F62" s="36">
        <v>1</v>
      </c>
      <c r="G62" s="36">
        <v>1</v>
      </c>
      <c r="H62" s="36">
        <v>1</v>
      </c>
      <c r="I62" s="36">
        <v>1</v>
      </c>
      <c r="J62" s="76">
        <f>SUM(D62:I62)</f>
        <v>6</v>
      </c>
      <c r="K62" s="80">
        <v>1</v>
      </c>
      <c r="L62" s="35">
        <v>1</v>
      </c>
      <c r="M62" s="36">
        <v>1</v>
      </c>
      <c r="N62" s="36">
        <v>1</v>
      </c>
      <c r="O62" s="36"/>
      <c r="P62" s="36">
        <v>1</v>
      </c>
      <c r="Q62" s="36">
        <v>1</v>
      </c>
      <c r="R62" s="76">
        <f>SUM(L62:Q62)</f>
        <v>5</v>
      </c>
      <c r="S62" s="80">
        <v>4</v>
      </c>
      <c r="T62" s="35">
        <v>1</v>
      </c>
      <c r="U62" s="36">
        <v>1</v>
      </c>
      <c r="V62" s="36">
        <v>1</v>
      </c>
      <c r="W62" s="36">
        <v>1</v>
      </c>
      <c r="X62" s="36">
        <v>1</v>
      </c>
      <c r="Y62" s="36">
        <v>1</v>
      </c>
      <c r="Z62" s="76">
        <f>SUM(T62:Y62)</f>
        <v>6</v>
      </c>
      <c r="AA62" s="80"/>
      <c r="AB62" s="86">
        <f>K62+S62+AA62</f>
        <v>5</v>
      </c>
    </row>
    <row r="63" spans="1:28" x14ac:dyDescent="0.25">
      <c r="A63" s="3">
        <v>104</v>
      </c>
      <c r="B63" s="92" t="s">
        <v>194</v>
      </c>
      <c r="C63" s="17" t="s">
        <v>99</v>
      </c>
      <c r="D63" s="13"/>
      <c r="E63" s="1"/>
      <c r="F63" s="1"/>
      <c r="G63" s="1"/>
      <c r="H63" s="1"/>
      <c r="I63" s="1"/>
      <c r="J63" s="75">
        <f>SUM(D63:I63)</f>
        <v>0</v>
      </c>
      <c r="K63" s="85">
        <v>11</v>
      </c>
      <c r="L63" s="13"/>
      <c r="M63" s="1"/>
      <c r="N63" s="1"/>
      <c r="O63" s="1">
        <v>1</v>
      </c>
      <c r="P63" s="1"/>
      <c r="Q63" s="1">
        <v>1</v>
      </c>
      <c r="R63" s="75">
        <f>SUM(L63:Q63)</f>
        <v>2</v>
      </c>
      <c r="S63" s="85">
        <v>8</v>
      </c>
      <c r="T63" s="13"/>
      <c r="U63" s="1"/>
      <c r="V63" s="1">
        <v>1</v>
      </c>
      <c r="W63" s="1"/>
      <c r="X63" s="1">
        <v>1</v>
      </c>
      <c r="Y63" s="1">
        <v>1</v>
      </c>
      <c r="Z63" s="75">
        <f>SUM(T63:Y63)</f>
        <v>3</v>
      </c>
      <c r="AA63" s="85"/>
      <c r="AB63">
        <f>K63+S63+AA63</f>
        <v>19</v>
      </c>
    </row>
    <row r="64" spans="1:28" x14ac:dyDescent="0.25">
      <c r="A64" s="3">
        <v>105</v>
      </c>
      <c r="B64" s="92" t="s">
        <v>194</v>
      </c>
      <c r="C64" s="17" t="s">
        <v>100</v>
      </c>
      <c r="D64" s="13">
        <v>1</v>
      </c>
      <c r="E64" s="1">
        <v>1</v>
      </c>
      <c r="F64" s="1"/>
      <c r="G64" s="1"/>
      <c r="H64" s="1"/>
      <c r="I64" s="1">
        <v>1</v>
      </c>
      <c r="J64" s="75">
        <f>SUM(D64:I64)</f>
        <v>3</v>
      </c>
      <c r="K64" s="85">
        <v>7</v>
      </c>
      <c r="L64" s="13"/>
      <c r="M64" s="1"/>
      <c r="N64" s="1">
        <v>1</v>
      </c>
      <c r="O64" s="1"/>
      <c r="P64" s="1"/>
      <c r="Q64" s="1"/>
      <c r="R64" s="75">
        <f>SUM(L64:Q64)</f>
        <v>1</v>
      </c>
      <c r="S64" s="85">
        <v>9</v>
      </c>
      <c r="T64" s="13"/>
      <c r="U64" s="1">
        <v>1</v>
      </c>
      <c r="V64" s="1">
        <v>1</v>
      </c>
      <c r="W64" s="1"/>
      <c r="X64" s="1"/>
      <c r="Y64" s="1">
        <v>1</v>
      </c>
      <c r="Z64" s="75">
        <f>SUM(T64:Y64)</f>
        <v>3</v>
      </c>
      <c r="AA64" s="85"/>
      <c r="AB64">
        <f>K64+S64+AA64</f>
        <v>16</v>
      </c>
    </row>
    <row r="65" spans="1:28" x14ac:dyDescent="0.25">
      <c r="A65" s="3">
        <v>106</v>
      </c>
      <c r="B65" s="92" t="s">
        <v>194</v>
      </c>
      <c r="C65" s="17" t="s">
        <v>101</v>
      </c>
      <c r="D65" s="13"/>
      <c r="E65" s="1">
        <v>1</v>
      </c>
      <c r="F65" s="1">
        <v>1</v>
      </c>
      <c r="G65" s="1"/>
      <c r="H65" s="1"/>
      <c r="I65" s="1">
        <v>1</v>
      </c>
      <c r="J65" s="75">
        <f>SUM(D65:I65)</f>
        <v>3</v>
      </c>
      <c r="K65" s="85">
        <v>7</v>
      </c>
      <c r="L65" s="13"/>
      <c r="M65" s="1"/>
      <c r="N65" s="1"/>
      <c r="O65" s="1">
        <v>1</v>
      </c>
      <c r="P65" s="1"/>
      <c r="Q65" s="1"/>
      <c r="R65" s="75">
        <f>SUM(L65:Q65)</f>
        <v>1</v>
      </c>
      <c r="S65" s="85">
        <v>9</v>
      </c>
      <c r="T65" s="13">
        <v>1</v>
      </c>
      <c r="U65" s="1"/>
      <c r="V65" s="1"/>
      <c r="W65" s="1"/>
      <c r="X65" s="1"/>
      <c r="Y65" s="1"/>
      <c r="Z65" s="75">
        <f>SUM(T65:Y65)</f>
        <v>1</v>
      </c>
      <c r="AA65" s="85"/>
      <c r="AB65">
        <f>K65+S65+AA65</f>
        <v>16</v>
      </c>
    </row>
    <row r="66" spans="1:28" x14ac:dyDescent="0.25">
      <c r="A66" s="3">
        <v>107</v>
      </c>
      <c r="B66" s="92" t="s">
        <v>194</v>
      </c>
      <c r="C66" s="17" t="s">
        <v>102</v>
      </c>
      <c r="D66" s="13"/>
      <c r="E66" s="1"/>
      <c r="F66" s="1"/>
      <c r="G66" s="1"/>
      <c r="H66" s="1"/>
      <c r="I66" s="1"/>
      <c r="J66" s="75">
        <f>SUM(D66:I66)</f>
        <v>0</v>
      </c>
      <c r="K66" s="85">
        <v>11</v>
      </c>
      <c r="L66" s="13"/>
      <c r="M66" s="1"/>
      <c r="N66" s="1"/>
      <c r="O66" s="1">
        <v>1</v>
      </c>
      <c r="P66" s="1"/>
      <c r="Q66" s="1"/>
      <c r="R66" s="75">
        <f>SUM(L66:Q66)</f>
        <v>1</v>
      </c>
      <c r="S66" s="85">
        <v>9</v>
      </c>
      <c r="T66" s="13">
        <v>1</v>
      </c>
      <c r="U66" s="1">
        <v>1</v>
      </c>
      <c r="V66" s="1">
        <v>1</v>
      </c>
      <c r="W66" s="1">
        <v>1</v>
      </c>
      <c r="X66" s="1">
        <v>1</v>
      </c>
      <c r="Y66" s="1"/>
      <c r="Z66" s="75">
        <f>SUM(T66:Y66)</f>
        <v>5</v>
      </c>
      <c r="AA66" s="85"/>
      <c r="AB66">
        <f>K66+S66+AA66</f>
        <v>20</v>
      </c>
    </row>
    <row r="67" spans="1:28" ht="15.75" thickBot="1" x14ac:dyDescent="0.3">
      <c r="A67" s="4">
        <v>108</v>
      </c>
      <c r="B67" s="92" t="s">
        <v>194</v>
      </c>
      <c r="C67" s="18" t="s">
        <v>103</v>
      </c>
      <c r="D67" s="14"/>
      <c r="E67" s="5">
        <v>1</v>
      </c>
      <c r="F67" s="5"/>
      <c r="G67" s="5"/>
      <c r="H67" s="5">
        <v>1</v>
      </c>
      <c r="I67" s="5"/>
      <c r="J67" s="76">
        <f>SUM(D67:I67)</f>
        <v>2</v>
      </c>
      <c r="K67" s="80">
        <v>10</v>
      </c>
      <c r="L67" s="14"/>
      <c r="M67" s="5"/>
      <c r="N67" s="5"/>
      <c r="O67" s="5"/>
      <c r="P67" s="5"/>
      <c r="Q67" s="5"/>
      <c r="R67" s="76">
        <f>SUM(L67:Q67)</f>
        <v>0</v>
      </c>
      <c r="S67" s="80">
        <v>12</v>
      </c>
      <c r="T67" s="14"/>
      <c r="U67" s="5"/>
      <c r="V67" s="5"/>
      <c r="W67" s="5"/>
      <c r="X67" s="5">
        <v>1</v>
      </c>
      <c r="Y67" s="5"/>
      <c r="Z67" s="76">
        <f>SUM(T67:Y67)</f>
        <v>1</v>
      </c>
      <c r="AA67" s="80"/>
      <c r="AB67">
        <f>K67+S67+AA67</f>
        <v>22</v>
      </c>
    </row>
    <row r="68" spans="1:28" ht="15.75" thickBot="1" x14ac:dyDescent="0.3">
      <c r="A68" s="9" t="s">
        <v>0</v>
      </c>
      <c r="B68" s="93" t="s">
        <v>195</v>
      </c>
      <c r="C68" s="28" t="s">
        <v>1</v>
      </c>
      <c r="D68" s="9" t="s">
        <v>177</v>
      </c>
      <c r="E68" s="10" t="s">
        <v>178</v>
      </c>
      <c r="F68" s="10" t="s">
        <v>179</v>
      </c>
      <c r="G68" s="10" t="s">
        <v>180</v>
      </c>
      <c r="H68" s="10" t="s">
        <v>181</v>
      </c>
      <c r="I68" s="10" t="s">
        <v>182</v>
      </c>
      <c r="J68" s="29" t="s">
        <v>186</v>
      </c>
      <c r="K68" s="30" t="s">
        <v>187</v>
      </c>
      <c r="L68" s="20" t="s">
        <v>177</v>
      </c>
      <c r="M68" s="21" t="s">
        <v>178</v>
      </c>
      <c r="N68" s="21" t="s">
        <v>179</v>
      </c>
      <c r="O68" s="21" t="s">
        <v>180</v>
      </c>
      <c r="P68" s="21" t="s">
        <v>181</v>
      </c>
      <c r="Q68" s="21" t="s">
        <v>182</v>
      </c>
      <c r="R68" s="23" t="s">
        <v>186</v>
      </c>
      <c r="S68" s="22" t="s">
        <v>187</v>
      </c>
      <c r="T68" s="9" t="s">
        <v>177</v>
      </c>
      <c r="U68" s="10" t="s">
        <v>178</v>
      </c>
      <c r="V68" s="10" t="s">
        <v>179</v>
      </c>
      <c r="W68" s="10" t="s">
        <v>180</v>
      </c>
      <c r="X68" s="10" t="s">
        <v>181</v>
      </c>
      <c r="Y68" s="10" t="s">
        <v>182</v>
      </c>
      <c r="Z68" s="29" t="s">
        <v>186</v>
      </c>
      <c r="AA68" s="30" t="s">
        <v>187</v>
      </c>
    </row>
    <row r="69" spans="1:28" x14ac:dyDescent="0.25">
      <c r="A69" s="38">
        <v>113</v>
      </c>
      <c r="B69" s="89" t="s">
        <v>195</v>
      </c>
      <c r="C69" s="39" t="s">
        <v>108</v>
      </c>
      <c r="D69" s="40">
        <v>1</v>
      </c>
      <c r="E69" s="41">
        <v>1</v>
      </c>
      <c r="F69" s="41">
        <v>1</v>
      </c>
      <c r="G69" s="41">
        <v>1</v>
      </c>
      <c r="H69" s="41">
        <v>1</v>
      </c>
      <c r="I69" s="41">
        <v>1</v>
      </c>
      <c r="J69" s="77">
        <f>SUM(D69:I69)</f>
        <v>6</v>
      </c>
      <c r="K69" s="79">
        <v>1</v>
      </c>
      <c r="L69" s="40">
        <v>1</v>
      </c>
      <c r="M69" s="41">
        <v>1</v>
      </c>
      <c r="N69" s="41">
        <v>1</v>
      </c>
      <c r="O69" s="41">
        <v>1</v>
      </c>
      <c r="P69" s="41">
        <v>1</v>
      </c>
      <c r="Q69" s="41">
        <v>1</v>
      </c>
      <c r="R69" s="77">
        <f>SUM(L69:Q69)</f>
        <v>6</v>
      </c>
      <c r="S69" s="79">
        <v>1</v>
      </c>
      <c r="T69" s="40"/>
      <c r="U69" s="41">
        <v>1</v>
      </c>
      <c r="V69" s="41">
        <v>1</v>
      </c>
      <c r="W69" s="41">
        <v>1</v>
      </c>
      <c r="X69" s="41">
        <v>1</v>
      </c>
      <c r="Y69" s="41">
        <v>1</v>
      </c>
      <c r="Z69" s="77">
        <f>SUM(T69:Y69)</f>
        <v>5</v>
      </c>
      <c r="AA69" s="79">
        <v>6</v>
      </c>
      <c r="AB69" s="37">
        <f>K69+S69+AA69</f>
        <v>8</v>
      </c>
    </row>
    <row r="70" spans="1:28" x14ac:dyDescent="0.25">
      <c r="A70" s="33">
        <v>114</v>
      </c>
      <c r="B70" s="90" t="s">
        <v>195</v>
      </c>
      <c r="C70" s="42" t="s">
        <v>109</v>
      </c>
      <c r="D70" s="35">
        <v>1</v>
      </c>
      <c r="E70" s="36">
        <v>1</v>
      </c>
      <c r="F70" s="36">
        <v>1</v>
      </c>
      <c r="G70" s="36">
        <v>1</v>
      </c>
      <c r="H70" s="36">
        <v>1</v>
      </c>
      <c r="I70" s="36">
        <v>1</v>
      </c>
      <c r="J70" s="76">
        <f>SUM(D70:I70)</f>
        <v>6</v>
      </c>
      <c r="K70" s="80">
        <v>1</v>
      </c>
      <c r="L70" s="35">
        <v>1</v>
      </c>
      <c r="M70" s="36">
        <v>1</v>
      </c>
      <c r="N70" s="36"/>
      <c r="O70" s="36">
        <v>1</v>
      </c>
      <c r="P70" s="36">
        <v>1</v>
      </c>
      <c r="Q70" s="36">
        <v>1</v>
      </c>
      <c r="R70" s="76">
        <f>SUM(L70:Q70)</f>
        <v>5</v>
      </c>
      <c r="S70" s="80">
        <v>4</v>
      </c>
      <c r="T70" s="35">
        <v>1</v>
      </c>
      <c r="U70" s="36">
        <v>1</v>
      </c>
      <c r="V70" s="36">
        <v>1</v>
      </c>
      <c r="W70" s="36">
        <v>1</v>
      </c>
      <c r="X70" s="36">
        <v>1</v>
      </c>
      <c r="Y70" s="36">
        <v>1</v>
      </c>
      <c r="Z70" s="76">
        <f>SUM(T70:Y70)</f>
        <v>6</v>
      </c>
      <c r="AA70" s="80">
        <v>1</v>
      </c>
      <c r="AB70" s="37">
        <f>K70+S70+AA70</f>
        <v>6</v>
      </c>
    </row>
    <row r="71" spans="1:28" x14ac:dyDescent="0.25">
      <c r="A71" s="33">
        <v>117</v>
      </c>
      <c r="B71" s="90" t="s">
        <v>195</v>
      </c>
      <c r="C71" s="42" t="s">
        <v>112</v>
      </c>
      <c r="D71" s="35">
        <v>1</v>
      </c>
      <c r="E71" s="36">
        <v>1</v>
      </c>
      <c r="F71" s="36"/>
      <c r="G71" s="36">
        <v>1</v>
      </c>
      <c r="H71" s="36">
        <v>1</v>
      </c>
      <c r="I71" s="36">
        <v>1</v>
      </c>
      <c r="J71" s="76">
        <f>SUM(D71:I71)</f>
        <v>5</v>
      </c>
      <c r="K71" s="80">
        <v>5</v>
      </c>
      <c r="L71" s="35">
        <v>1</v>
      </c>
      <c r="M71" s="36">
        <v>1</v>
      </c>
      <c r="N71" s="36">
        <v>1</v>
      </c>
      <c r="O71" s="36">
        <v>1</v>
      </c>
      <c r="P71" s="36">
        <v>1</v>
      </c>
      <c r="Q71" s="36">
        <v>1</v>
      </c>
      <c r="R71" s="76">
        <f>SUM(L71:Q71)</f>
        <v>6</v>
      </c>
      <c r="S71" s="80">
        <v>1</v>
      </c>
      <c r="T71" s="35">
        <v>1</v>
      </c>
      <c r="U71" s="36">
        <v>1</v>
      </c>
      <c r="V71" s="36">
        <v>1</v>
      </c>
      <c r="W71" s="36">
        <v>1</v>
      </c>
      <c r="X71" s="36">
        <v>1</v>
      </c>
      <c r="Y71" s="36">
        <v>1</v>
      </c>
      <c r="Z71" s="76">
        <f>SUM(T71:Y71)</f>
        <v>6</v>
      </c>
      <c r="AA71" s="80">
        <v>1</v>
      </c>
      <c r="AB71" s="37">
        <f>K71+S71+AA71</f>
        <v>7</v>
      </c>
    </row>
    <row r="72" spans="1:28" x14ac:dyDescent="0.25">
      <c r="A72" s="33">
        <v>118</v>
      </c>
      <c r="B72" s="90" t="s">
        <v>195</v>
      </c>
      <c r="C72" s="42" t="s">
        <v>113</v>
      </c>
      <c r="D72" s="35">
        <v>1</v>
      </c>
      <c r="E72" s="36">
        <v>1</v>
      </c>
      <c r="F72" s="36">
        <v>1</v>
      </c>
      <c r="G72" s="36">
        <v>1</v>
      </c>
      <c r="H72" s="36">
        <v>1</v>
      </c>
      <c r="I72" s="36">
        <v>1</v>
      </c>
      <c r="J72" s="76">
        <f>SUM(D72:I72)</f>
        <v>6</v>
      </c>
      <c r="K72" s="80">
        <v>1</v>
      </c>
      <c r="L72" s="35">
        <v>1</v>
      </c>
      <c r="M72" s="36">
        <v>1</v>
      </c>
      <c r="N72" s="36">
        <v>1</v>
      </c>
      <c r="O72" s="36">
        <v>1</v>
      </c>
      <c r="P72" s="36">
        <v>1</v>
      </c>
      <c r="Q72" s="36">
        <v>1</v>
      </c>
      <c r="R72" s="76">
        <f>SUM(L72:Q72)</f>
        <v>6</v>
      </c>
      <c r="S72" s="80">
        <v>1</v>
      </c>
      <c r="T72" s="35">
        <v>1</v>
      </c>
      <c r="U72" s="36">
        <v>1</v>
      </c>
      <c r="V72" s="36">
        <v>1</v>
      </c>
      <c r="W72" s="36">
        <v>1</v>
      </c>
      <c r="X72" s="36">
        <v>1</v>
      </c>
      <c r="Y72" s="36">
        <v>1</v>
      </c>
      <c r="Z72" s="76">
        <f>SUM(T72:Y72)</f>
        <v>6</v>
      </c>
      <c r="AA72" s="80">
        <v>1</v>
      </c>
      <c r="AB72" s="37">
        <f>K72+S72+AA72</f>
        <v>3</v>
      </c>
    </row>
    <row r="73" spans="1:28" x14ac:dyDescent="0.25">
      <c r="A73" s="33">
        <v>119</v>
      </c>
      <c r="B73" s="90" t="s">
        <v>195</v>
      </c>
      <c r="C73" s="42" t="s">
        <v>114</v>
      </c>
      <c r="D73" s="35">
        <v>1</v>
      </c>
      <c r="E73" s="36">
        <v>1</v>
      </c>
      <c r="F73" s="36">
        <v>1</v>
      </c>
      <c r="G73" s="36">
        <v>1</v>
      </c>
      <c r="H73" s="36">
        <v>1</v>
      </c>
      <c r="I73" s="36">
        <v>1</v>
      </c>
      <c r="J73" s="76">
        <f>SUM(D73:I73)</f>
        <v>6</v>
      </c>
      <c r="K73" s="80">
        <v>1</v>
      </c>
      <c r="L73" s="35">
        <v>1</v>
      </c>
      <c r="M73" s="36">
        <v>1</v>
      </c>
      <c r="N73" s="36">
        <v>1</v>
      </c>
      <c r="O73" s="36">
        <v>1</v>
      </c>
      <c r="P73" s="36">
        <v>1</v>
      </c>
      <c r="Q73" s="36"/>
      <c r="R73" s="76">
        <f>SUM(L73:Q73)</f>
        <v>5</v>
      </c>
      <c r="S73" s="80">
        <v>4</v>
      </c>
      <c r="T73" s="35">
        <v>1</v>
      </c>
      <c r="U73" s="36">
        <v>1</v>
      </c>
      <c r="V73" s="36">
        <v>1</v>
      </c>
      <c r="W73" s="36">
        <v>1</v>
      </c>
      <c r="X73" s="36">
        <v>1</v>
      </c>
      <c r="Y73" s="36">
        <v>1</v>
      </c>
      <c r="Z73" s="76">
        <f>SUM(T73:Y73)</f>
        <v>6</v>
      </c>
      <c r="AA73" s="80">
        <v>1</v>
      </c>
      <c r="AB73" s="37">
        <f>K73+S73+AA73</f>
        <v>6</v>
      </c>
    </row>
    <row r="74" spans="1:28" x14ac:dyDescent="0.25">
      <c r="A74" s="33">
        <v>120</v>
      </c>
      <c r="B74" s="90" t="s">
        <v>195</v>
      </c>
      <c r="C74" s="42" t="s">
        <v>115</v>
      </c>
      <c r="D74" s="35">
        <v>1</v>
      </c>
      <c r="E74" s="36"/>
      <c r="F74" s="36">
        <v>1</v>
      </c>
      <c r="G74" s="36">
        <v>1</v>
      </c>
      <c r="H74" s="36">
        <v>1</v>
      </c>
      <c r="I74" s="36"/>
      <c r="J74" s="76">
        <f>SUM(D74:I74)</f>
        <v>4</v>
      </c>
      <c r="K74" s="80">
        <v>6</v>
      </c>
      <c r="L74" s="35"/>
      <c r="M74" s="36"/>
      <c r="N74" s="36">
        <v>1</v>
      </c>
      <c r="O74" s="36">
        <v>1</v>
      </c>
      <c r="P74" s="36">
        <v>1</v>
      </c>
      <c r="Q74" s="36"/>
      <c r="R74" s="76">
        <f>SUM(L74:Q74)</f>
        <v>3</v>
      </c>
      <c r="S74" s="80">
        <v>8</v>
      </c>
      <c r="T74" s="35">
        <v>1</v>
      </c>
      <c r="U74" s="36"/>
      <c r="V74" s="36">
        <v>1</v>
      </c>
      <c r="W74" s="36">
        <v>1</v>
      </c>
      <c r="X74" s="36">
        <v>1</v>
      </c>
      <c r="Y74" s="36"/>
      <c r="Z74" s="76">
        <f>SUM(T74:Y74)</f>
        <v>4</v>
      </c>
      <c r="AA74" s="80">
        <v>7</v>
      </c>
      <c r="AB74" s="37">
        <f>K74+S74+AA74</f>
        <v>21</v>
      </c>
    </row>
    <row r="75" spans="1:28" x14ac:dyDescent="0.25">
      <c r="A75" s="33">
        <v>121</v>
      </c>
      <c r="B75" s="90" t="s">
        <v>195</v>
      </c>
      <c r="C75" s="42" t="s">
        <v>116</v>
      </c>
      <c r="D75" s="35">
        <v>1</v>
      </c>
      <c r="E75" s="36">
        <v>1</v>
      </c>
      <c r="F75" s="36">
        <v>1</v>
      </c>
      <c r="G75" s="36"/>
      <c r="H75" s="36"/>
      <c r="I75" s="36">
        <v>1</v>
      </c>
      <c r="J75" s="76">
        <f>SUM(D75:I75)</f>
        <v>4</v>
      </c>
      <c r="K75" s="80">
        <v>6</v>
      </c>
      <c r="L75" s="35">
        <v>1</v>
      </c>
      <c r="M75" s="36"/>
      <c r="N75" s="36"/>
      <c r="O75" s="36"/>
      <c r="P75" s="36"/>
      <c r="Q75" s="36">
        <v>1</v>
      </c>
      <c r="R75" s="76">
        <f>SUM(L75:Q75)</f>
        <v>2</v>
      </c>
      <c r="S75" s="80">
        <v>9</v>
      </c>
      <c r="T75" s="35">
        <v>1</v>
      </c>
      <c r="U75" s="36">
        <v>1</v>
      </c>
      <c r="V75" s="36">
        <v>1</v>
      </c>
      <c r="W75" s="36">
        <v>1</v>
      </c>
      <c r="X75" s="36">
        <v>1</v>
      </c>
      <c r="Y75" s="36">
        <v>1</v>
      </c>
      <c r="Z75" s="76">
        <f>SUM(T75:Y75)</f>
        <v>6</v>
      </c>
      <c r="AA75" s="80">
        <v>1</v>
      </c>
      <c r="AB75" s="86">
        <f>K75+S75+AA75</f>
        <v>16</v>
      </c>
    </row>
    <row r="76" spans="1:28" x14ac:dyDescent="0.25">
      <c r="A76" s="3">
        <v>115</v>
      </c>
      <c r="B76" s="92" t="s">
        <v>195</v>
      </c>
      <c r="C76" s="17" t="s">
        <v>110</v>
      </c>
      <c r="D76" s="13"/>
      <c r="E76" s="1">
        <v>1</v>
      </c>
      <c r="F76" s="1">
        <v>1</v>
      </c>
      <c r="G76" s="1">
        <v>1</v>
      </c>
      <c r="H76" s="1"/>
      <c r="I76" s="1"/>
      <c r="J76" s="75">
        <f>SUM(D76:I76)</f>
        <v>3</v>
      </c>
      <c r="K76" s="85">
        <v>8</v>
      </c>
      <c r="L76" s="13"/>
      <c r="M76" s="1">
        <v>1</v>
      </c>
      <c r="N76" s="1">
        <v>1</v>
      </c>
      <c r="O76" s="1">
        <v>1</v>
      </c>
      <c r="P76" s="1"/>
      <c r="Q76" s="1">
        <v>1</v>
      </c>
      <c r="R76" s="75">
        <f>SUM(L76:Q76)</f>
        <v>4</v>
      </c>
      <c r="S76" s="85">
        <v>7</v>
      </c>
      <c r="T76" s="13">
        <v>1</v>
      </c>
      <c r="U76" s="1">
        <v>1</v>
      </c>
      <c r="V76" s="1"/>
      <c r="W76" s="1"/>
      <c r="X76" s="1"/>
      <c r="Y76" s="1"/>
      <c r="Z76" s="75">
        <f>SUM(T76:Y76)</f>
        <v>2</v>
      </c>
      <c r="AA76" s="85">
        <v>8</v>
      </c>
      <c r="AB76">
        <f>K76+S76+AA76</f>
        <v>23</v>
      </c>
    </row>
    <row r="77" spans="1:28" ht="15.75" thickBot="1" x14ac:dyDescent="0.3">
      <c r="A77" s="4">
        <v>116</v>
      </c>
      <c r="B77" s="92" t="s">
        <v>195</v>
      </c>
      <c r="C77" s="18" t="s">
        <v>111</v>
      </c>
      <c r="D77" s="14"/>
      <c r="E77" s="5"/>
      <c r="F77" s="5"/>
      <c r="G77" s="5"/>
      <c r="H77" s="5">
        <v>1</v>
      </c>
      <c r="I77" s="5">
        <v>1</v>
      </c>
      <c r="J77" s="76">
        <f>SUM(D77:I77)</f>
        <v>2</v>
      </c>
      <c r="K77" s="80">
        <v>9</v>
      </c>
      <c r="L77" s="14">
        <v>1</v>
      </c>
      <c r="M77" s="5">
        <v>1</v>
      </c>
      <c r="N77" s="5">
        <v>1</v>
      </c>
      <c r="O77" s="5"/>
      <c r="P77" s="5">
        <v>1</v>
      </c>
      <c r="Q77" s="5">
        <v>1</v>
      </c>
      <c r="R77" s="76">
        <f>SUM(L77:Q77)</f>
        <v>5</v>
      </c>
      <c r="S77" s="80">
        <v>4</v>
      </c>
      <c r="T77" s="14"/>
      <c r="U77" s="5"/>
      <c r="V77" s="5"/>
      <c r="W77" s="5"/>
      <c r="X77" s="5"/>
      <c r="Y77" s="5"/>
      <c r="Z77" s="76">
        <f>SUM(T77:Y77)</f>
        <v>0</v>
      </c>
      <c r="AA77" s="80">
        <v>9</v>
      </c>
      <c r="AB77">
        <f>K77+S77+AA77</f>
        <v>22</v>
      </c>
    </row>
    <row r="78" spans="1:28" ht="15.75" thickBot="1" x14ac:dyDescent="0.3">
      <c r="A78" s="9" t="s">
        <v>0</v>
      </c>
      <c r="B78" s="93" t="s">
        <v>196</v>
      </c>
      <c r="C78" s="28" t="s">
        <v>1</v>
      </c>
      <c r="D78" s="9" t="s">
        <v>177</v>
      </c>
      <c r="E78" s="10" t="s">
        <v>178</v>
      </c>
      <c r="F78" s="10" t="s">
        <v>179</v>
      </c>
      <c r="G78" s="10" t="s">
        <v>180</v>
      </c>
      <c r="H78" s="10" t="s">
        <v>181</v>
      </c>
      <c r="I78" s="10" t="s">
        <v>182</v>
      </c>
      <c r="J78" s="29" t="s">
        <v>186</v>
      </c>
      <c r="K78" s="30" t="s">
        <v>187</v>
      </c>
      <c r="L78" s="9" t="s">
        <v>177</v>
      </c>
      <c r="M78" s="10" t="s">
        <v>178</v>
      </c>
      <c r="N78" s="10" t="s">
        <v>179</v>
      </c>
      <c r="O78" s="10" t="s">
        <v>180</v>
      </c>
      <c r="P78" s="10" t="s">
        <v>181</v>
      </c>
      <c r="Q78" s="10" t="s">
        <v>182</v>
      </c>
      <c r="R78" s="29" t="s">
        <v>186</v>
      </c>
      <c r="S78" s="30" t="s">
        <v>187</v>
      </c>
      <c r="T78" s="9" t="s">
        <v>177</v>
      </c>
      <c r="U78" s="10" t="s">
        <v>178</v>
      </c>
      <c r="V78" s="10" t="s">
        <v>179</v>
      </c>
      <c r="W78" s="10" t="s">
        <v>180</v>
      </c>
      <c r="X78" s="10" t="s">
        <v>181</v>
      </c>
      <c r="Y78" s="10" t="s">
        <v>182</v>
      </c>
      <c r="Z78" s="29" t="s">
        <v>186</v>
      </c>
      <c r="AA78" s="30" t="s">
        <v>187</v>
      </c>
    </row>
    <row r="79" spans="1:28" x14ac:dyDescent="0.25">
      <c r="A79" s="95">
        <v>140</v>
      </c>
      <c r="B79" s="89" t="s">
        <v>196</v>
      </c>
      <c r="C79" s="101" t="s">
        <v>135</v>
      </c>
      <c r="D79" s="40"/>
      <c r="E79" s="41">
        <v>1</v>
      </c>
      <c r="F79" s="41">
        <v>1</v>
      </c>
      <c r="G79" s="41">
        <v>1</v>
      </c>
      <c r="H79" s="41"/>
      <c r="I79" s="41">
        <v>1</v>
      </c>
      <c r="J79" s="77">
        <f>SUM(D79:I79)</f>
        <v>4</v>
      </c>
      <c r="K79" s="79">
        <v>7</v>
      </c>
      <c r="L79" s="40">
        <v>1</v>
      </c>
      <c r="M79" s="41">
        <v>1</v>
      </c>
      <c r="N79" s="41">
        <v>1</v>
      </c>
      <c r="O79" s="41">
        <v>1</v>
      </c>
      <c r="P79" s="41">
        <v>1</v>
      </c>
      <c r="Q79" s="41">
        <v>1</v>
      </c>
      <c r="R79" s="77">
        <f>SUM(L79:Q79)</f>
        <v>6</v>
      </c>
      <c r="S79" s="79">
        <v>1</v>
      </c>
      <c r="T79" s="40"/>
      <c r="U79" s="41">
        <v>1</v>
      </c>
      <c r="V79" s="41">
        <v>1</v>
      </c>
      <c r="W79" s="41">
        <v>1</v>
      </c>
      <c r="X79" s="41">
        <v>1</v>
      </c>
      <c r="Y79" s="41">
        <v>1</v>
      </c>
      <c r="Z79" s="77">
        <f>SUM(T79:Y79)</f>
        <v>5</v>
      </c>
      <c r="AA79" s="79">
        <v>6</v>
      </c>
      <c r="AB79" s="37">
        <f>K79+S79+AA79</f>
        <v>14</v>
      </c>
    </row>
    <row r="80" spans="1:28" x14ac:dyDescent="0.25">
      <c r="A80" s="96">
        <v>141</v>
      </c>
      <c r="B80" s="90" t="s">
        <v>196</v>
      </c>
      <c r="C80" s="102" t="s">
        <v>136</v>
      </c>
      <c r="D80" s="35">
        <v>1</v>
      </c>
      <c r="E80" s="36">
        <v>1</v>
      </c>
      <c r="F80" s="36">
        <v>1</v>
      </c>
      <c r="G80" s="36">
        <v>1</v>
      </c>
      <c r="H80" s="36">
        <v>1</v>
      </c>
      <c r="I80" s="36">
        <v>1</v>
      </c>
      <c r="J80" s="76">
        <f>SUM(D80:I80)</f>
        <v>6</v>
      </c>
      <c r="K80" s="80">
        <v>1</v>
      </c>
      <c r="L80" s="35">
        <v>1</v>
      </c>
      <c r="M80" s="36">
        <v>1</v>
      </c>
      <c r="N80" s="36">
        <v>1</v>
      </c>
      <c r="O80" s="36">
        <v>1</v>
      </c>
      <c r="P80" s="36">
        <v>1</v>
      </c>
      <c r="Q80" s="36">
        <v>1</v>
      </c>
      <c r="R80" s="76">
        <f>SUM(L80:Q80)</f>
        <v>6</v>
      </c>
      <c r="S80" s="80">
        <v>1</v>
      </c>
      <c r="T80" s="35">
        <v>1</v>
      </c>
      <c r="U80" s="36">
        <v>1</v>
      </c>
      <c r="V80" s="36">
        <v>1</v>
      </c>
      <c r="W80" s="36">
        <v>1</v>
      </c>
      <c r="X80" s="36">
        <v>1</v>
      </c>
      <c r="Y80" s="36">
        <v>1</v>
      </c>
      <c r="Z80" s="76">
        <f>SUM(T80:Y80)</f>
        <v>6</v>
      </c>
      <c r="AA80" s="80">
        <v>1</v>
      </c>
      <c r="AB80" s="37">
        <f>K80+S80+AA80</f>
        <v>3</v>
      </c>
    </row>
    <row r="81" spans="1:28" x14ac:dyDescent="0.25">
      <c r="A81" s="96">
        <v>142</v>
      </c>
      <c r="B81" s="90" t="s">
        <v>196</v>
      </c>
      <c r="C81" s="102" t="s">
        <v>137</v>
      </c>
      <c r="D81" s="35">
        <v>1</v>
      </c>
      <c r="E81" s="36">
        <v>1</v>
      </c>
      <c r="F81" s="36">
        <v>1</v>
      </c>
      <c r="G81" s="36">
        <v>1</v>
      </c>
      <c r="H81" s="36">
        <v>1</v>
      </c>
      <c r="I81" s="36">
        <v>1</v>
      </c>
      <c r="J81" s="76">
        <f>SUM(D81:I81)</f>
        <v>6</v>
      </c>
      <c r="K81" s="80">
        <v>1</v>
      </c>
      <c r="L81" s="35">
        <v>1</v>
      </c>
      <c r="M81" s="36">
        <v>1</v>
      </c>
      <c r="N81" s="36">
        <v>1</v>
      </c>
      <c r="O81" s="36">
        <v>1</v>
      </c>
      <c r="P81" s="36">
        <v>1</v>
      </c>
      <c r="Q81" s="36">
        <v>1</v>
      </c>
      <c r="R81" s="76">
        <f>SUM(L81:Q81)</f>
        <v>6</v>
      </c>
      <c r="S81" s="80">
        <v>1</v>
      </c>
      <c r="T81" s="35">
        <v>1</v>
      </c>
      <c r="U81" s="36">
        <v>1</v>
      </c>
      <c r="V81" s="36">
        <v>1</v>
      </c>
      <c r="W81" s="36">
        <v>1</v>
      </c>
      <c r="X81" s="36">
        <v>1</v>
      </c>
      <c r="Y81" s="36">
        <v>1</v>
      </c>
      <c r="Z81" s="76">
        <f>SUM(T81:Y81)</f>
        <v>6</v>
      </c>
      <c r="AA81" s="80">
        <v>1</v>
      </c>
      <c r="AB81" s="37">
        <f>K81+S81+AA81</f>
        <v>3</v>
      </c>
    </row>
    <row r="82" spans="1:28" x14ac:dyDescent="0.25">
      <c r="A82" s="96">
        <v>143</v>
      </c>
      <c r="B82" s="90" t="s">
        <v>196</v>
      </c>
      <c r="C82" s="102" t="s">
        <v>138</v>
      </c>
      <c r="D82" s="35">
        <v>1</v>
      </c>
      <c r="E82" s="36">
        <v>1</v>
      </c>
      <c r="F82" s="36">
        <v>1</v>
      </c>
      <c r="G82" s="36">
        <v>1</v>
      </c>
      <c r="H82" s="36">
        <v>1</v>
      </c>
      <c r="I82" s="36">
        <v>1</v>
      </c>
      <c r="J82" s="76">
        <f>SUM(D82:I82)</f>
        <v>6</v>
      </c>
      <c r="K82" s="80">
        <v>1</v>
      </c>
      <c r="L82" s="35">
        <v>1</v>
      </c>
      <c r="M82" s="36"/>
      <c r="N82" s="36">
        <v>1</v>
      </c>
      <c r="O82" s="36">
        <v>1</v>
      </c>
      <c r="P82" s="36"/>
      <c r="Q82" s="36">
        <v>1</v>
      </c>
      <c r="R82" s="76">
        <f>SUM(L82:Q82)</f>
        <v>4</v>
      </c>
      <c r="S82" s="80">
        <v>6</v>
      </c>
      <c r="T82" s="35">
        <v>1</v>
      </c>
      <c r="U82" s="36">
        <v>1</v>
      </c>
      <c r="V82" s="36"/>
      <c r="W82" s="36"/>
      <c r="X82" s="36">
        <v>1</v>
      </c>
      <c r="Y82" s="36">
        <v>1</v>
      </c>
      <c r="Z82" s="76">
        <f>SUM(T82:Y82)</f>
        <v>4</v>
      </c>
      <c r="AA82" s="80">
        <v>7</v>
      </c>
      <c r="AB82" s="37">
        <f>K82+S82+AA82</f>
        <v>14</v>
      </c>
    </row>
    <row r="83" spans="1:28" x14ac:dyDescent="0.25">
      <c r="A83" s="96">
        <v>144</v>
      </c>
      <c r="B83" s="90" t="s">
        <v>196</v>
      </c>
      <c r="C83" s="102" t="s">
        <v>139</v>
      </c>
      <c r="D83" s="35">
        <v>1</v>
      </c>
      <c r="E83" s="36">
        <v>1</v>
      </c>
      <c r="F83" s="36">
        <v>1</v>
      </c>
      <c r="G83" s="36">
        <v>1</v>
      </c>
      <c r="H83" s="36">
        <v>1</v>
      </c>
      <c r="I83" s="36">
        <v>1</v>
      </c>
      <c r="J83" s="76">
        <f>SUM(D83:I83)</f>
        <v>6</v>
      </c>
      <c r="K83" s="80">
        <v>1</v>
      </c>
      <c r="L83" s="35">
        <v>1</v>
      </c>
      <c r="M83" s="36">
        <v>1</v>
      </c>
      <c r="N83" s="36">
        <v>1</v>
      </c>
      <c r="O83" s="36">
        <v>1</v>
      </c>
      <c r="P83" s="36">
        <v>1</v>
      </c>
      <c r="Q83" s="36">
        <v>1</v>
      </c>
      <c r="R83" s="76">
        <f>SUM(L83:Q83)</f>
        <v>6</v>
      </c>
      <c r="S83" s="80">
        <v>1</v>
      </c>
      <c r="T83" s="35">
        <v>1</v>
      </c>
      <c r="U83" s="36">
        <v>1</v>
      </c>
      <c r="V83" s="36">
        <v>1</v>
      </c>
      <c r="W83" s="36">
        <v>1</v>
      </c>
      <c r="X83" s="36">
        <v>1</v>
      </c>
      <c r="Y83" s="36">
        <v>1</v>
      </c>
      <c r="Z83" s="76">
        <f>SUM(T83:Y83)</f>
        <v>6</v>
      </c>
      <c r="AA83" s="80">
        <v>1</v>
      </c>
      <c r="AB83" s="37">
        <f>K83+S83+AA83</f>
        <v>3</v>
      </c>
    </row>
    <row r="84" spans="1:28" x14ac:dyDescent="0.25">
      <c r="A84" s="96">
        <v>145</v>
      </c>
      <c r="B84" s="90" t="s">
        <v>196</v>
      </c>
      <c r="C84" s="102" t="s">
        <v>140</v>
      </c>
      <c r="D84" s="35">
        <v>1</v>
      </c>
      <c r="E84" s="36">
        <v>1</v>
      </c>
      <c r="F84" s="36">
        <v>1</v>
      </c>
      <c r="G84" s="36">
        <v>1</v>
      </c>
      <c r="H84" s="36">
        <v>1</v>
      </c>
      <c r="I84" s="36">
        <v>1</v>
      </c>
      <c r="J84" s="76">
        <f>SUM(D84:I84)</f>
        <v>6</v>
      </c>
      <c r="K84" s="80">
        <v>1</v>
      </c>
      <c r="L84" s="35">
        <v>1</v>
      </c>
      <c r="M84" s="36">
        <v>1</v>
      </c>
      <c r="N84" s="36">
        <v>1</v>
      </c>
      <c r="O84" s="36">
        <v>1</v>
      </c>
      <c r="P84" s="36">
        <v>1</v>
      </c>
      <c r="Q84" s="36">
        <v>1</v>
      </c>
      <c r="R84" s="76">
        <f>SUM(L84:Q84)</f>
        <v>6</v>
      </c>
      <c r="S84" s="80">
        <v>1</v>
      </c>
      <c r="T84" s="35">
        <v>1</v>
      </c>
      <c r="U84" s="36">
        <v>1</v>
      </c>
      <c r="V84" s="36">
        <v>1</v>
      </c>
      <c r="W84" s="36">
        <v>1</v>
      </c>
      <c r="X84" s="36">
        <v>1</v>
      </c>
      <c r="Y84" s="36">
        <v>1</v>
      </c>
      <c r="Z84" s="76">
        <f>SUM(T84:Y84)</f>
        <v>6</v>
      </c>
      <c r="AA84" s="80">
        <v>1</v>
      </c>
      <c r="AB84" s="37">
        <f>K84+S84+AA84</f>
        <v>3</v>
      </c>
    </row>
    <row r="85" spans="1:28" x14ac:dyDescent="0.25">
      <c r="A85" s="96">
        <v>148</v>
      </c>
      <c r="B85" s="90" t="s">
        <v>196</v>
      </c>
      <c r="C85" s="102" t="s">
        <v>143</v>
      </c>
      <c r="D85" s="35">
        <v>1</v>
      </c>
      <c r="E85" s="36">
        <v>1</v>
      </c>
      <c r="F85" s="36">
        <v>1</v>
      </c>
      <c r="G85" s="36"/>
      <c r="H85" s="36">
        <v>1</v>
      </c>
      <c r="I85" s="36">
        <v>1</v>
      </c>
      <c r="J85" s="76">
        <f>SUM(D85:I85)</f>
        <v>5</v>
      </c>
      <c r="K85" s="80">
        <v>6</v>
      </c>
      <c r="L85" s="35"/>
      <c r="M85" s="36">
        <v>1</v>
      </c>
      <c r="N85" s="36"/>
      <c r="O85" s="36">
        <v>1</v>
      </c>
      <c r="P85" s="36">
        <v>1</v>
      </c>
      <c r="Q85" s="36">
        <v>1</v>
      </c>
      <c r="R85" s="76">
        <f>SUM(L85:Q85)</f>
        <v>4</v>
      </c>
      <c r="S85" s="80">
        <v>6</v>
      </c>
      <c r="T85" s="35">
        <v>1</v>
      </c>
      <c r="U85" s="36">
        <v>1</v>
      </c>
      <c r="V85" s="36">
        <v>1</v>
      </c>
      <c r="W85" s="36">
        <v>1</v>
      </c>
      <c r="X85" s="36">
        <v>1</v>
      </c>
      <c r="Y85" s="36">
        <v>1</v>
      </c>
      <c r="Z85" s="76">
        <f>SUM(T85:Y85)</f>
        <v>6</v>
      </c>
      <c r="AA85" s="80">
        <v>1</v>
      </c>
      <c r="AB85" s="86">
        <f>K85+S85+AA85</f>
        <v>13</v>
      </c>
    </row>
    <row r="86" spans="1:28" x14ac:dyDescent="0.25">
      <c r="A86" s="97">
        <v>146</v>
      </c>
      <c r="B86" s="92" t="s">
        <v>196</v>
      </c>
      <c r="C86" s="98" t="s">
        <v>141</v>
      </c>
      <c r="D86" s="13"/>
      <c r="E86" s="1"/>
      <c r="F86" s="1"/>
      <c r="G86" s="1"/>
      <c r="H86" s="1">
        <v>1</v>
      </c>
      <c r="I86" s="1"/>
      <c r="J86" s="75">
        <f>SUM(D86:I86)</f>
        <v>1</v>
      </c>
      <c r="K86" s="85">
        <v>9</v>
      </c>
      <c r="L86" s="13">
        <v>1</v>
      </c>
      <c r="M86" s="1">
        <v>1</v>
      </c>
      <c r="N86" s="1">
        <v>1</v>
      </c>
      <c r="O86" s="1"/>
      <c r="P86" s="1">
        <v>1</v>
      </c>
      <c r="Q86" s="1"/>
      <c r="R86" s="75">
        <f>SUM(L86:Q86)</f>
        <v>4</v>
      </c>
      <c r="S86" s="85">
        <v>6</v>
      </c>
      <c r="T86" s="13">
        <v>1</v>
      </c>
      <c r="U86" s="1"/>
      <c r="V86" s="1"/>
      <c r="W86" s="1"/>
      <c r="X86" s="1"/>
      <c r="Y86" s="1"/>
      <c r="Z86" s="75">
        <f>SUM(T86:Y86)</f>
        <v>1</v>
      </c>
      <c r="AA86" s="85">
        <v>9</v>
      </c>
      <c r="AB86">
        <f>K86+S86+AA86</f>
        <v>24</v>
      </c>
    </row>
    <row r="87" spans="1:28" ht="15.75" thickBot="1" x14ac:dyDescent="0.3">
      <c r="A87" s="99">
        <v>147</v>
      </c>
      <c r="B87" s="94" t="s">
        <v>196</v>
      </c>
      <c r="C87" s="100" t="s">
        <v>142</v>
      </c>
      <c r="D87" s="14">
        <v>1</v>
      </c>
      <c r="E87" s="5"/>
      <c r="F87" s="5"/>
      <c r="G87" s="5">
        <v>1</v>
      </c>
      <c r="H87" s="5"/>
      <c r="I87" s="5"/>
      <c r="J87" s="78">
        <f>SUM(D87:I87)</f>
        <v>2</v>
      </c>
      <c r="K87" s="81">
        <v>8</v>
      </c>
      <c r="L87" s="14"/>
      <c r="M87" s="5"/>
      <c r="N87" s="5"/>
      <c r="O87" s="5"/>
      <c r="P87" s="5"/>
      <c r="Q87" s="5"/>
      <c r="R87" s="78">
        <f>SUM(L87:Q87)</f>
        <v>0</v>
      </c>
      <c r="S87" s="81">
        <v>9</v>
      </c>
      <c r="T87" s="14"/>
      <c r="U87" s="5"/>
      <c r="V87" s="5">
        <v>1</v>
      </c>
      <c r="W87" s="5">
        <v>1</v>
      </c>
      <c r="X87" s="5"/>
      <c r="Y87" s="5"/>
      <c r="Z87" s="78">
        <f>SUM(T87:Y87)</f>
        <v>2</v>
      </c>
      <c r="AA87" s="81">
        <v>8</v>
      </c>
      <c r="AB87">
        <f>K87+S87+AA87</f>
        <v>25</v>
      </c>
    </row>
    <row r="88" spans="1:28" x14ac:dyDescent="0.25">
      <c r="A88" s="104"/>
      <c r="B88" s="105"/>
      <c r="C88" s="105"/>
      <c r="D88" s="106"/>
      <c r="E88" s="107"/>
      <c r="F88" s="107"/>
      <c r="G88" s="107"/>
      <c r="H88" s="107"/>
      <c r="I88" s="107"/>
      <c r="J88" s="57"/>
      <c r="K88" s="108"/>
      <c r="L88" s="11"/>
      <c r="M88" s="11"/>
      <c r="N88" s="11"/>
      <c r="O88" s="11"/>
      <c r="P88" s="11"/>
      <c r="Q88" s="11"/>
      <c r="R88" s="45"/>
      <c r="S88" s="65"/>
      <c r="T88" s="11"/>
      <c r="U88" s="11"/>
      <c r="V88" s="11"/>
      <c r="W88" s="11"/>
      <c r="X88" s="11"/>
      <c r="Y88" s="11"/>
      <c r="Z88" s="45"/>
      <c r="AA88" s="65"/>
    </row>
    <row r="89" spans="1:28" s="59" customFormat="1" ht="15.75" thickBot="1" x14ac:dyDescent="0.3">
      <c r="A89" s="109" t="s">
        <v>197</v>
      </c>
      <c r="B89" s="110"/>
      <c r="C89" s="55"/>
      <c r="D89" s="56"/>
      <c r="E89" s="57"/>
      <c r="F89" s="57"/>
      <c r="G89" s="57"/>
      <c r="H89" s="57"/>
      <c r="I89" s="57"/>
      <c r="J89" s="57"/>
      <c r="K89" s="58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</row>
    <row r="90" spans="1:28" x14ac:dyDescent="0.25">
      <c r="A90" s="95">
        <v>41</v>
      </c>
      <c r="B90" s="89" t="s">
        <v>37</v>
      </c>
      <c r="C90" s="101" t="s">
        <v>39</v>
      </c>
      <c r="D90" s="40">
        <v>1</v>
      </c>
      <c r="E90" s="41"/>
      <c r="F90" s="41">
        <v>1</v>
      </c>
      <c r="G90" s="41">
        <v>1</v>
      </c>
      <c r="H90" s="41">
        <v>1</v>
      </c>
      <c r="I90" s="41">
        <v>1</v>
      </c>
      <c r="J90" s="77">
        <f>SUM(D90:I90)</f>
        <v>5</v>
      </c>
      <c r="K90" s="79">
        <v>4</v>
      </c>
      <c r="L90" s="40">
        <v>1</v>
      </c>
      <c r="M90" s="41"/>
      <c r="N90" s="41">
        <v>1</v>
      </c>
      <c r="O90" s="41"/>
      <c r="P90" s="41"/>
      <c r="Q90" s="41">
        <v>1</v>
      </c>
      <c r="R90" s="77">
        <f>SUM(L90:Q90)</f>
        <v>3</v>
      </c>
      <c r="S90" s="79">
        <v>7</v>
      </c>
      <c r="T90" s="40"/>
      <c r="U90" s="41"/>
      <c r="V90" s="41"/>
      <c r="W90" s="41"/>
      <c r="X90" s="41"/>
      <c r="Y90" s="41"/>
      <c r="Z90" s="77">
        <f>SUM(T90:Y90)</f>
        <v>0</v>
      </c>
      <c r="AA90" s="79">
        <v>9</v>
      </c>
      <c r="AB90" s="37">
        <f>SUM(K90+S90+AA90)</f>
        <v>20</v>
      </c>
    </row>
    <row r="91" spans="1:28" x14ac:dyDescent="0.25">
      <c r="A91" s="96">
        <v>48</v>
      </c>
      <c r="B91" s="90" t="s">
        <v>37</v>
      </c>
      <c r="C91" s="102" t="s">
        <v>46</v>
      </c>
      <c r="D91" s="35">
        <v>1</v>
      </c>
      <c r="E91" s="36">
        <v>1</v>
      </c>
      <c r="F91" s="36">
        <v>1</v>
      </c>
      <c r="G91" s="36">
        <v>1</v>
      </c>
      <c r="H91" s="36">
        <v>1</v>
      </c>
      <c r="I91" s="36"/>
      <c r="J91" s="76">
        <f>SUM(D91:I91)</f>
        <v>5</v>
      </c>
      <c r="K91" s="80">
        <v>4</v>
      </c>
      <c r="L91" s="35">
        <v>1</v>
      </c>
      <c r="M91" s="36">
        <v>1</v>
      </c>
      <c r="N91" s="36">
        <v>1</v>
      </c>
      <c r="O91" s="36">
        <v>1</v>
      </c>
      <c r="P91" s="36">
        <v>1</v>
      </c>
      <c r="Q91" s="36">
        <v>1</v>
      </c>
      <c r="R91" s="76">
        <f>SUM(L91:Q91)</f>
        <v>6</v>
      </c>
      <c r="S91" s="80">
        <v>1</v>
      </c>
      <c r="T91" s="35">
        <v>1</v>
      </c>
      <c r="U91" s="36">
        <v>1</v>
      </c>
      <c r="V91" s="36">
        <v>1</v>
      </c>
      <c r="W91" s="36">
        <v>1</v>
      </c>
      <c r="X91" s="36">
        <v>1</v>
      </c>
      <c r="Y91" s="36">
        <v>1</v>
      </c>
      <c r="Z91" s="76">
        <f>SUM(T91:Y91)</f>
        <v>6</v>
      </c>
      <c r="AA91" s="80">
        <v>1</v>
      </c>
      <c r="AB91" s="37">
        <f t="shared" ref="AB91:AB99" si="0">SUM(K91+S91+AA91)</f>
        <v>6</v>
      </c>
    </row>
    <row r="92" spans="1:28" x14ac:dyDescent="0.25">
      <c r="A92" s="96">
        <v>50</v>
      </c>
      <c r="B92" s="90" t="s">
        <v>37</v>
      </c>
      <c r="C92" s="102" t="s">
        <v>48</v>
      </c>
      <c r="D92" s="35">
        <v>1</v>
      </c>
      <c r="E92" s="36">
        <v>1</v>
      </c>
      <c r="F92" s="36">
        <v>1</v>
      </c>
      <c r="G92" s="36">
        <v>1</v>
      </c>
      <c r="H92" s="36">
        <v>1</v>
      </c>
      <c r="I92" s="36">
        <v>1</v>
      </c>
      <c r="J92" s="76">
        <f>SUM(D92:I92)</f>
        <v>6</v>
      </c>
      <c r="K92" s="80">
        <v>1</v>
      </c>
      <c r="L92" s="35">
        <v>1</v>
      </c>
      <c r="M92" s="36">
        <v>1</v>
      </c>
      <c r="N92" s="36">
        <v>1</v>
      </c>
      <c r="O92" s="36">
        <v>1</v>
      </c>
      <c r="P92" s="36">
        <v>1</v>
      </c>
      <c r="Q92" s="36">
        <v>1</v>
      </c>
      <c r="R92" s="76">
        <f>SUM(L92:Q92)</f>
        <v>6</v>
      </c>
      <c r="S92" s="80">
        <v>1</v>
      </c>
      <c r="T92" s="35"/>
      <c r="U92" s="36">
        <v>1</v>
      </c>
      <c r="V92" s="36">
        <v>1</v>
      </c>
      <c r="W92" s="36">
        <v>1</v>
      </c>
      <c r="X92" s="36">
        <v>1</v>
      </c>
      <c r="Y92" s="36">
        <v>1</v>
      </c>
      <c r="Z92" s="76">
        <f>SUM(T92:Y92)</f>
        <v>5</v>
      </c>
      <c r="AA92" s="80">
        <v>6</v>
      </c>
      <c r="AB92" s="37">
        <f t="shared" si="0"/>
        <v>8</v>
      </c>
    </row>
    <row r="93" spans="1:28" x14ac:dyDescent="0.25">
      <c r="A93" s="96">
        <v>52</v>
      </c>
      <c r="B93" s="90" t="s">
        <v>37</v>
      </c>
      <c r="C93" s="102" t="s">
        <v>50</v>
      </c>
      <c r="D93" s="35">
        <v>1</v>
      </c>
      <c r="E93" s="36">
        <v>1</v>
      </c>
      <c r="F93" s="36">
        <v>1</v>
      </c>
      <c r="G93" s="36">
        <v>1</v>
      </c>
      <c r="H93" s="36">
        <v>1</v>
      </c>
      <c r="I93" s="36">
        <v>1</v>
      </c>
      <c r="J93" s="76">
        <f>SUM(D93:I93)</f>
        <v>6</v>
      </c>
      <c r="K93" s="80">
        <v>1</v>
      </c>
      <c r="L93" s="35">
        <v>1</v>
      </c>
      <c r="M93" s="36">
        <v>1</v>
      </c>
      <c r="N93" s="36">
        <v>1</v>
      </c>
      <c r="O93" s="36">
        <v>1</v>
      </c>
      <c r="P93" s="36">
        <v>1</v>
      </c>
      <c r="Q93" s="36">
        <v>1</v>
      </c>
      <c r="R93" s="76">
        <f>SUM(L93:Q93)</f>
        <v>6</v>
      </c>
      <c r="S93" s="80">
        <v>1</v>
      </c>
      <c r="T93" s="35">
        <v>1</v>
      </c>
      <c r="U93" s="36">
        <v>1</v>
      </c>
      <c r="V93" s="36">
        <v>1</v>
      </c>
      <c r="W93" s="36">
        <v>1</v>
      </c>
      <c r="X93" s="36">
        <v>1</v>
      </c>
      <c r="Y93" s="36">
        <v>1</v>
      </c>
      <c r="Z93" s="76">
        <f>SUM(T93:Y93)</f>
        <v>6</v>
      </c>
      <c r="AA93" s="80">
        <v>1</v>
      </c>
      <c r="AB93" s="37">
        <f t="shared" si="0"/>
        <v>3</v>
      </c>
    </row>
    <row r="94" spans="1:28" x14ac:dyDescent="0.25">
      <c r="A94" s="96">
        <v>53</v>
      </c>
      <c r="B94" s="90" t="s">
        <v>37</v>
      </c>
      <c r="C94" s="102" t="s">
        <v>51</v>
      </c>
      <c r="D94" s="35"/>
      <c r="E94" s="36">
        <v>1</v>
      </c>
      <c r="F94" s="36">
        <v>1</v>
      </c>
      <c r="G94" s="36">
        <v>1</v>
      </c>
      <c r="H94" s="36">
        <v>1</v>
      </c>
      <c r="I94" s="36">
        <v>1</v>
      </c>
      <c r="J94" s="76">
        <f>SUM(D94:I94)</f>
        <v>5</v>
      </c>
      <c r="K94" s="80">
        <v>4</v>
      </c>
      <c r="L94" s="35">
        <v>1</v>
      </c>
      <c r="M94" s="36">
        <v>1</v>
      </c>
      <c r="N94" s="36">
        <v>1</v>
      </c>
      <c r="O94" s="36">
        <v>1</v>
      </c>
      <c r="P94" s="36">
        <v>1</v>
      </c>
      <c r="Q94" s="36">
        <v>1</v>
      </c>
      <c r="R94" s="76">
        <f>SUM(L94:Q94)</f>
        <v>6</v>
      </c>
      <c r="S94" s="80">
        <v>1</v>
      </c>
      <c r="T94" s="35">
        <v>1</v>
      </c>
      <c r="U94" s="36">
        <v>1</v>
      </c>
      <c r="V94" s="36">
        <v>1</v>
      </c>
      <c r="W94" s="36">
        <v>1</v>
      </c>
      <c r="X94" s="36">
        <v>1</v>
      </c>
      <c r="Y94" s="36">
        <v>1</v>
      </c>
      <c r="Z94" s="76">
        <f>SUM(T94:Y94)</f>
        <v>6</v>
      </c>
      <c r="AA94" s="80">
        <v>1</v>
      </c>
      <c r="AB94" s="37">
        <f t="shared" si="0"/>
        <v>6</v>
      </c>
    </row>
    <row r="95" spans="1:28" x14ac:dyDescent="0.25">
      <c r="A95" s="96">
        <v>54</v>
      </c>
      <c r="B95" s="90" t="s">
        <v>37</v>
      </c>
      <c r="C95" s="102" t="s">
        <v>52</v>
      </c>
      <c r="D95" s="35">
        <v>1</v>
      </c>
      <c r="E95" s="36">
        <v>1</v>
      </c>
      <c r="F95" s="36">
        <v>1</v>
      </c>
      <c r="G95" s="36">
        <v>1</v>
      </c>
      <c r="H95" s="36">
        <v>1</v>
      </c>
      <c r="I95" s="36">
        <v>1</v>
      </c>
      <c r="J95" s="76">
        <f>SUM(D95:I95)</f>
        <v>6</v>
      </c>
      <c r="K95" s="80">
        <v>1</v>
      </c>
      <c r="L95" s="35">
        <v>1</v>
      </c>
      <c r="M95" s="36">
        <v>1</v>
      </c>
      <c r="N95" s="36">
        <v>1</v>
      </c>
      <c r="O95" s="36">
        <v>1</v>
      </c>
      <c r="P95" s="36">
        <v>1</v>
      </c>
      <c r="Q95" s="36">
        <v>1</v>
      </c>
      <c r="R95" s="76">
        <f>SUM(L95:Q95)</f>
        <v>6</v>
      </c>
      <c r="S95" s="80">
        <v>1</v>
      </c>
      <c r="T95" s="35">
        <v>1</v>
      </c>
      <c r="U95" s="36">
        <v>1</v>
      </c>
      <c r="V95" s="36">
        <v>1</v>
      </c>
      <c r="W95" s="36">
        <v>1</v>
      </c>
      <c r="X95" s="36">
        <v>1</v>
      </c>
      <c r="Y95" s="36">
        <v>1</v>
      </c>
      <c r="Z95" s="76">
        <f>SUM(T95:Y95)</f>
        <v>6</v>
      </c>
      <c r="AA95" s="80">
        <v>1</v>
      </c>
      <c r="AB95" s="37">
        <f t="shared" si="0"/>
        <v>3</v>
      </c>
    </row>
    <row r="96" spans="1:28" x14ac:dyDescent="0.25">
      <c r="A96" s="96">
        <v>59</v>
      </c>
      <c r="B96" s="90" t="s">
        <v>37</v>
      </c>
      <c r="C96" s="102" t="s">
        <v>56</v>
      </c>
      <c r="D96" s="35">
        <v>1</v>
      </c>
      <c r="E96" s="36">
        <v>1</v>
      </c>
      <c r="F96" s="36">
        <v>1</v>
      </c>
      <c r="G96" s="36"/>
      <c r="H96" s="36"/>
      <c r="I96" s="36">
        <v>1</v>
      </c>
      <c r="J96" s="76">
        <f>SUM(D96:I96)</f>
        <v>4</v>
      </c>
      <c r="K96" s="80">
        <v>7</v>
      </c>
      <c r="L96" s="35"/>
      <c r="M96" s="36"/>
      <c r="N96" s="36">
        <v>1</v>
      </c>
      <c r="O96" s="36"/>
      <c r="P96" s="36"/>
      <c r="Q96" s="36"/>
      <c r="R96" s="76">
        <f>SUM(L96:Q96)</f>
        <v>1</v>
      </c>
      <c r="S96" s="80">
        <v>10</v>
      </c>
      <c r="T96" s="35">
        <v>1</v>
      </c>
      <c r="U96" s="36">
        <v>1</v>
      </c>
      <c r="V96" s="36">
        <v>1</v>
      </c>
      <c r="W96" s="36">
        <v>1</v>
      </c>
      <c r="X96" s="36">
        <v>1</v>
      </c>
      <c r="Y96" s="36">
        <v>1</v>
      </c>
      <c r="Z96" s="76">
        <f>SUM(T96:Y96)</f>
        <v>6</v>
      </c>
      <c r="AA96" s="80">
        <v>1</v>
      </c>
      <c r="AB96" s="86">
        <f t="shared" si="0"/>
        <v>18</v>
      </c>
    </row>
    <row r="97" spans="1:28" x14ac:dyDescent="0.25">
      <c r="A97" s="97">
        <v>42</v>
      </c>
      <c r="B97" s="92" t="s">
        <v>37</v>
      </c>
      <c r="C97" s="98" t="s">
        <v>40</v>
      </c>
      <c r="D97" s="13"/>
      <c r="E97" s="1"/>
      <c r="F97" s="1"/>
      <c r="G97" s="1"/>
      <c r="H97" s="1"/>
      <c r="I97" s="1">
        <v>1</v>
      </c>
      <c r="J97" s="75">
        <f>SUM(D97:I97)</f>
        <v>1</v>
      </c>
      <c r="K97" s="85">
        <v>10</v>
      </c>
      <c r="L97" s="13"/>
      <c r="M97" s="1">
        <v>1</v>
      </c>
      <c r="N97" s="1"/>
      <c r="O97" s="1">
        <v>1</v>
      </c>
      <c r="P97" s="1"/>
      <c r="Q97" s="1"/>
      <c r="R97" s="75">
        <f>SUM(L97:Q97)</f>
        <v>2</v>
      </c>
      <c r="S97" s="85">
        <v>8</v>
      </c>
      <c r="T97" s="13"/>
      <c r="U97" s="1">
        <v>1</v>
      </c>
      <c r="V97" s="1"/>
      <c r="W97" s="1"/>
      <c r="X97" s="1"/>
      <c r="Y97" s="1"/>
      <c r="Z97" s="75">
        <f>SUM(T97:Y97)</f>
        <v>1</v>
      </c>
      <c r="AA97" s="85">
        <v>8</v>
      </c>
      <c r="AB97" s="37">
        <f t="shared" si="0"/>
        <v>26</v>
      </c>
    </row>
    <row r="98" spans="1:28" x14ac:dyDescent="0.25">
      <c r="A98" s="97">
        <v>46</v>
      </c>
      <c r="B98" s="92" t="s">
        <v>37</v>
      </c>
      <c r="C98" s="98" t="s">
        <v>44</v>
      </c>
      <c r="D98" s="13"/>
      <c r="E98" s="1"/>
      <c r="F98" s="1"/>
      <c r="G98" s="1">
        <v>1</v>
      </c>
      <c r="H98" s="1">
        <v>1</v>
      </c>
      <c r="I98" s="1"/>
      <c r="J98" s="75">
        <f>SUM(D98:I98)</f>
        <v>2</v>
      </c>
      <c r="K98" s="85">
        <v>8</v>
      </c>
      <c r="L98" s="13"/>
      <c r="M98" s="1"/>
      <c r="N98" s="1"/>
      <c r="O98" s="1"/>
      <c r="P98" s="1">
        <v>1</v>
      </c>
      <c r="Q98" s="1">
        <v>1</v>
      </c>
      <c r="R98" s="75">
        <f>SUM(L98:Q98)</f>
        <v>2</v>
      </c>
      <c r="S98" s="85">
        <v>8</v>
      </c>
      <c r="T98" s="13">
        <v>1</v>
      </c>
      <c r="U98" s="1"/>
      <c r="V98" s="1">
        <v>1</v>
      </c>
      <c r="W98" s="1">
        <v>1</v>
      </c>
      <c r="X98" s="1">
        <v>1</v>
      </c>
      <c r="Y98" s="1">
        <v>1</v>
      </c>
      <c r="Z98" s="75">
        <f>SUM(T98:Y98)</f>
        <v>5</v>
      </c>
      <c r="AA98" s="85">
        <v>6</v>
      </c>
      <c r="AB98" s="37">
        <f t="shared" si="0"/>
        <v>22</v>
      </c>
    </row>
    <row r="99" spans="1:28" ht="15.75" thickBot="1" x14ac:dyDescent="0.3">
      <c r="A99" s="99">
        <v>47</v>
      </c>
      <c r="B99" s="94" t="s">
        <v>37</v>
      </c>
      <c r="C99" s="100" t="s">
        <v>45</v>
      </c>
      <c r="D99" s="14">
        <v>1</v>
      </c>
      <c r="E99" s="5">
        <v>1</v>
      </c>
      <c r="F99" s="5"/>
      <c r="G99" s="5"/>
      <c r="H99" s="5"/>
      <c r="I99" s="5"/>
      <c r="J99" s="78">
        <f>SUM(D99:I99)</f>
        <v>2</v>
      </c>
      <c r="K99" s="81">
        <v>8</v>
      </c>
      <c r="L99" s="14">
        <v>1</v>
      </c>
      <c r="M99" s="5">
        <v>1</v>
      </c>
      <c r="N99" s="5"/>
      <c r="O99" s="5">
        <v>1</v>
      </c>
      <c r="P99" s="5">
        <v>1</v>
      </c>
      <c r="Q99" s="5"/>
      <c r="R99" s="78">
        <f>SUM(L99:Q99)</f>
        <v>4</v>
      </c>
      <c r="S99" s="81">
        <v>6</v>
      </c>
      <c r="T99" s="14">
        <v>1</v>
      </c>
      <c r="U99" s="5"/>
      <c r="V99" s="5"/>
      <c r="W99" s="5"/>
      <c r="X99" s="5"/>
      <c r="Y99" s="5"/>
      <c r="Z99" s="78">
        <f>SUM(T99:Y99)</f>
        <v>1</v>
      </c>
      <c r="AA99" s="81">
        <v>8</v>
      </c>
      <c r="AB99" s="37">
        <f t="shared" si="0"/>
        <v>22</v>
      </c>
    </row>
  </sheetData>
  <mergeCells count="4">
    <mergeCell ref="D1:K1"/>
    <mergeCell ref="L1:S1"/>
    <mergeCell ref="T1:AA1"/>
    <mergeCell ref="A89:B8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A13" sqref="A1:XFD1048576"/>
    </sheetView>
  </sheetViews>
  <sheetFormatPr defaultRowHeight="15" x14ac:dyDescent="0.25"/>
  <cols>
    <col min="1" max="16384" width="9.140625" style="103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A13" sqref="A1:XFD1048576"/>
    </sheetView>
  </sheetViews>
  <sheetFormatPr defaultRowHeight="15" x14ac:dyDescent="0.25"/>
  <cols>
    <col min="1" max="16384" width="9.140625" style="10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Fināli</vt:lpstr>
      <vt:lpstr>Atlase</vt:lpstr>
      <vt:lpstr>Lapa2</vt:lpstr>
      <vt:lpstr>Lapa3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Irita Jasinska</dc:creator>
  <cp:lastModifiedBy>Irita Jasinska</cp:lastModifiedBy>
  <dcterms:created xsi:type="dcterms:W3CDTF">2017-04-07T14:24:02Z</dcterms:created>
  <dcterms:modified xsi:type="dcterms:W3CDTF">2017-04-11T18:58:47Z</dcterms:modified>
</cp:coreProperties>
</file>