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ta\Downloads\"/>
    </mc:Choice>
  </mc:AlternateContent>
  <xr:revisionPtr revIDLastSave="0" documentId="13_ncr:1_{A9358E25-AA9F-4308-85FD-327FAE4A760F}" xr6:coauthVersionLast="47" xr6:coauthVersionMax="47" xr10:uidLastSave="{00000000-0000-0000-0000-000000000000}"/>
  <bookViews>
    <workbookView xWindow="-108" yWindow="-108" windowWidth="23256" windowHeight="12456" activeTab="1" xr2:uid="{D5C6DE3C-D202-4801-9D56-EC626D1C4659}"/>
  </bookViews>
  <sheets>
    <sheet name="1_2 fināls" sheetId="2" r:id="rId1"/>
    <sheet name="1_4 fināls" sheetId="1" r:id="rId2"/>
  </sheets>
  <definedNames>
    <definedName name="_xlnm._FilterDatabase" localSheetId="0" hidden="1">'1_2 fināls'!$A$2:$AR$45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" i="2" l="1"/>
  <c r="AH17" i="2"/>
  <c r="AG56" i="2"/>
  <c r="AE56" i="2"/>
  <c r="V56" i="2"/>
  <c r="M56" i="2"/>
  <c r="AG55" i="2"/>
  <c r="AE55" i="2"/>
  <c r="V55" i="2"/>
  <c r="M55" i="2"/>
  <c r="AG54" i="2"/>
  <c r="AE54" i="2"/>
  <c r="V54" i="2"/>
  <c r="M54" i="2"/>
  <c r="AG53" i="2"/>
  <c r="AE53" i="2"/>
  <c r="V53" i="2"/>
  <c r="M53" i="2"/>
  <c r="AG52" i="2"/>
  <c r="AE52" i="2"/>
  <c r="V52" i="2"/>
  <c r="M52" i="2"/>
  <c r="AG51" i="2"/>
  <c r="AE51" i="2"/>
  <c r="V51" i="2"/>
  <c r="M51" i="2"/>
  <c r="AG50" i="2"/>
  <c r="AE50" i="2"/>
  <c r="V50" i="2"/>
  <c r="M50" i="2"/>
  <c r="AG49" i="2"/>
  <c r="AE49" i="2"/>
  <c r="V49" i="2"/>
  <c r="M49" i="2"/>
  <c r="AG48" i="2"/>
  <c r="AE48" i="2"/>
  <c r="V48" i="2"/>
  <c r="M48" i="2"/>
  <c r="AH47" i="2"/>
  <c r="AF47" i="2"/>
  <c r="W47" i="2"/>
  <c r="N47" i="2"/>
  <c r="AG45" i="2"/>
  <c r="AE45" i="2"/>
  <c r="V45" i="2"/>
  <c r="M45" i="2"/>
  <c r="AG44" i="2"/>
  <c r="AE44" i="2"/>
  <c r="V44" i="2"/>
  <c r="M44" i="2"/>
  <c r="AG43" i="2"/>
  <c r="AE43" i="2"/>
  <c r="V43" i="2"/>
  <c r="M43" i="2"/>
  <c r="AG42" i="2"/>
  <c r="AE42" i="2"/>
  <c r="V42" i="2"/>
  <c r="M42" i="2"/>
  <c r="AG41" i="2"/>
  <c r="AE41" i="2"/>
  <c r="V41" i="2"/>
  <c r="M41" i="2"/>
  <c r="AG40" i="2"/>
  <c r="AE40" i="2"/>
  <c r="V40" i="2"/>
  <c r="M40" i="2"/>
  <c r="AG39" i="2"/>
  <c r="AE39" i="2"/>
  <c r="V39" i="2"/>
  <c r="M39" i="2"/>
  <c r="AG38" i="2"/>
  <c r="AE38" i="2"/>
  <c r="V38" i="2"/>
  <c r="M38" i="2"/>
  <c r="AG37" i="2"/>
  <c r="AE37" i="2"/>
  <c r="V37" i="2"/>
  <c r="M37" i="2"/>
  <c r="AG36" i="2"/>
  <c r="AE36" i="2"/>
  <c r="V36" i="2"/>
  <c r="M36" i="2"/>
  <c r="AG35" i="2"/>
  <c r="AE35" i="2"/>
  <c r="V35" i="2"/>
  <c r="M35" i="2"/>
  <c r="AG34" i="2"/>
  <c r="AE34" i="2"/>
  <c r="V34" i="2"/>
  <c r="M34" i="2"/>
  <c r="AH33" i="2"/>
  <c r="AF33" i="2"/>
  <c r="W33" i="2"/>
  <c r="N33" i="2"/>
  <c r="AG31" i="2"/>
  <c r="M31" i="2"/>
  <c r="AG30" i="2"/>
  <c r="M30" i="2"/>
  <c r="AG29" i="2"/>
  <c r="M29" i="2"/>
  <c r="AG28" i="2"/>
  <c r="M28" i="2"/>
  <c r="AG27" i="2"/>
  <c r="M27" i="2"/>
  <c r="AG26" i="2"/>
  <c r="M26" i="2"/>
  <c r="AG25" i="2"/>
  <c r="M25" i="2"/>
  <c r="AG24" i="2"/>
  <c r="M24" i="2"/>
  <c r="AG23" i="2"/>
  <c r="M23" i="2"/>
  <c r="AG22" i="2"/>
  <c r="M22" i="2"/>
  <c r="AG21" i="2"/>
  <c r="M21" i="2"/>
  <c r="AG20" i="2"/>
  <c r="M20" i="2"/>
  <c r="AG19" i="2"/>
  <c r="M19" i="2"/>
  <c r="AG18" i="2"/>
  <c r="M18" i="2"/>
  <c r="N17" i="2"/>
  <c r="AG16" i="2"/>
  <c r="M16" i="2"/>
  <c r="AG15" i="2"/>
  <c r="M15" i="2"/>
  <c r="AG14" i="2"/>
  <c r="M14" i="2"/>
  <c r="AG13" i="2"/>
  <c r="M13" i="2"/>
  <c r="AG12" i="2"/>
  <c r="M12" i="2"/>
  <c r="AG11" i="2"/>
  <c r="M11" i="2"/>
  <c r="AG10" i="2"/>
  <c r="M10" i="2"/>
  <c r="AG9" i="2"/>
  <c r="M9" i="2"/>
  <c r="AG8" i="2"/>
  <c r="M8" i="2"/>
  <c r="AG7" i="2"/>
  <c r="M7" i="2"/>
  <c r="AG6" i="2"/>
  <c r="M6" i="2"/>
  <c r="AG5" i="2"/>
  <c r="M5" i="2"/>
  <c r="N4" i="2"/>
  <c r="AG45" i="1"/>
  <c r="AE45" i="1"/>
  <c r="V45" i="1"/>
  <c r="M45" i="1"/>
  <c r="AG44" i="1"/>
  <c r="AE44" i="1"/>
  <c r="V44" i="1"/>
  <c r="M44" i="1"/>
  <c r="AG43" i="1"/>
  <c r="AE43" i="1"/>
  <c r="V43" i="1"/>
  <c r="M43" i="1"/>
  <c r="AG42" i="1"/>
  <c r="AE42" i="1"/>
  <c r="V42" i="1"/>
  <c r="M42" i="1"/>
  <c r="AG41" i="1"/>
  <c r="AE41" i="1"/>
  <c r="V41" i="1"/>
  <c r="M41" i="1"/>
  <c r="AG40" i="1"/>
  <c r="AE40" i="1"/>
  <c r="V40" i="1"/>
  <c r="M40" i="1"/>
  <c r="AG39" i="1"/>
  <c r="AE39" i="1"/>
  <c r="V39" i="1"/>
  <c r="M39" i="1"/>
  <c r="AG38" i="1"/>
  <c r="AE38" i="1"/>
  <c r="V38" i="1"/>
  <c r="M38" i="1"/>
  <c r="AG37" i="1"/>
  <c r="AE37" i="1"/>
  <c r="V37" i="1"/>
  <c r="M37" i="1"/>
  <c r="AG36" i="1"/>
  <c r="AE36" i="1"/>
  <c r="V36" i="1"/>
  <c r="M36" i="1"/>
  <c r="AG35" i="1"/>
  <c r="AE35" i="1"/>
  <c r="V35" i="1"/>
  <c r="M35" i="1"/>
  <c r="AG34" i="1"/>
  <c r="AE34" i="1"/>
  <c r="V34" i="1"/>
  <c r="M34" i="1"/>
  <c r="AG33" i="1"/>
  <c r="AE33" i="1"/>
  <c r="V33" i="1"/>
  <c r="M33" i="1"/>
  <c r="AG32" i="1"/>
  <c r="AE32" i="1"/>
  <c r="V32" i="1"/>
  <c r="M32" i="1"/>
  <c r="AG31" i="1"/>
  <c r="AE31" i="1"/>
  <c r="V31" i="1"/>
  <c r="M31" i="1"/>
  <c r="AG30" i="1"/>
  <c r="AE30" i="1"/>
  <c r="V30" i="1"/>
  <c r="M30" i="1"/>
  <c r="AG29" i="1"/>
  <c r="AE29" i="1"/>
  <c r="V29" i="1"/>
  <c r="M29" i="1"/>
  <c r="AH28" i="1"/>
  <c r="AF28" i="1"/>
  <c r="W28" i="1"/>
  <c r="N28" i="1"/>
  <c r="AG26" i="1"/>
  <c r="M26" i="1"/>
  <c r="AG25" i="1"/>
  <c r="M25" i="1"/>
  <c r="AG24" i="1"/>
  <c r="M24" i="1"/>
  <c r="AG23" i="1"/>
  <c r="M23" i="1"/>
  <c r="AG22" i="1"/>
  <c r="M22" i="1"/>
  <c r="AG21" i="1"/>
  <c r="M21" i="1"/>
  <c r="AG20" i="1"/>
  <c r="M20" i="1"/>
  <c r="AG19" i="1"/>
  <c r="M19" i="1"/>
  <c r="AG18" i="1"/>
  <c r="M18" i="1"/>
  <c r="AG17" i="1"/>
  <c r="M17" i="1"/>
  <c r="AG16" i="1"/>
  <c r="M16" i="1"/>
  <c r="N15" i="1"/>
  <c r="AG14" i="1"/>
  <c r="M14" i="1"/>
  <c r="AG13" i="1"/>
  <c r="M13" i="1"/>
  <c r="AG12" i="1"/>
  <c r="M12" i="1"/>
  <c r="AG11" i="1"/>
  <c r="M11" i="1"/>
  <c r="AG10" i="1"/>
  <c r="M10" i="1"/>
  <c r="AG9" i="1"/>
  <c r="M9" i="1"/>
  <c r="AG8" i="1"/>
  <c r="M8" i="1"/>
  <c r="AG7" i="1"/>
  <c r="M7" i="1"/>
  <c r="AG6" i="1"/>
  <c r="M6" i="1"/>
  <c r="AG5" i="1"/>
  <c r="M5" i="1"/>
  <c r="N4" i="1"/>
</calcChain>
</file>

<file path=xl/sharedStrings.xml><?xml version="1.0" encoding="utf-8"?>
<sst xmlns="http://schemas.openxmlformats.org/spreadsheetml/2006/main" count="492" uniqueCount="171">
  <si>
    <t>vietas pa tiesnešiem</t>
  </si>
  <si>
    <t>A deja</t>
  </si>
  <si>
    <t>B deja</t>
  </si>
  <si>
    <t>C deja</t>
  </si>
  <si>
    <t>Divīzija</t>
  </si>
  <si>
    <t>Dalībnieks/-ce</t>
  </si>
  <si>
    <t>Numurs</t>
  </si>
  <si>
    <t>V</t>
  </si>
  <si>
    <t>T1</t>
  </si>
  <si>
    <t>T2</t>
  </si>
  <si>
    <t>T3</t>
  </si>
  <si>
    <t>T4</t>
  </si>
  <si>
    <t>T5</t>
  </si>
  <si>
    <t>T6</t>
  </si>
  <si>
    <t>T7</t>
  </si>
  <si>
    <t>Kopā</t>
  </si>
  <si>
    <t>Gala vērtējums</t>
  </si>
  <si>
    <t>Vieta</t>
  </si>
  <si>
    <t>Gala vērtējumu kopsumma</t>
  </si>
  <si>
    <t>Kids</t>
  </si>
  <si>
    <t>Kids 2 (1.grupa)</t>
  </si>
  <si>
    <t>KESI</t>
  </si>
  <si>
    <t>Kids 2</t>
  </si>
  <si>
    <t>Milāna Bartkeviča</t>
  </si>
  <si>
    <t>Nr.18</t>
  </si>
  <si>
    <t>Līne Mozaļevska</t>
  </si>
  <si>
    <t>Nr.19</t>
  </si>
  <si>
    <t>Gabriela Zeiza</t>
  </si>
  <si>
    <t>Nr.20</t>
  </si>
  <si>
    <t>Jasmīna Zvaigzne</t>
  </si>
  <si>
    <t>Nr.21</t>
  </si>
  <si>
    <t>Dārta Karlsone</t>
  </si>
  <si>
    <t>Nr.22</t>
  </si>
  <si>
    <t>Margarita Volberga</t>
  </si>
  <si>
    <t>Nr.29</t>
  </si>
  <si>
    <t>Poļina Fedotova</t>
  </si>
  <si>
    <t>Nr.31</t>
  </si>
  <si>
    <t>Letīcija Kauliņa</t>
  </si>
  <si>
    <t>Nr.32</t>
  </si>
  <si>
    <t>Amēlija Lubiņa</t>
  </si>
  <si>
    <t>Nr.33</t>
  </si>
  <si>
    <t>Alīsija Eglīte</t>
  </si>
  <si>
    <t>Nr.34</t>
  </si>
  <si>
    <t>Kids 2 (2.grupa)</t>
  </si>
  <si>
    <t>Ance Kļaviņa</t>
  </si>
  <si>
    <t>Nr.23</t>
  </si>
  <si>
    <t>Anastasija Tarasova</t>
  </si>
  <si>
    <t>Nr.24</t>
  </si>
  <si>
    <t>Ance Dzene</t>
  </si>
  <si>
    <t>Nr.25</t>
  </si>
  <si>
    <t>Nellija Volberga</t>
  </si>
  <si>
    <t>Nr.30</t>
  </si>
  <si>
    <t>Patrīcija Smilgzieda</t>
  </si>
  <si>
    <t>Nr.214</t>
  </si>
  <si>
    <t>Elza Praulīte</t>
  </si>
  <si>
    <t>Nr.217</t>
  </si>
  <si>
    <t>Patrīcija Daugste-Sproģe</t>
  </si>
  <si>
    <t>Nr.26</t>
  </si>
  <si>
    <t>Leila Marta Blūma</t>
  </si>
  <si>
    <t>Nr.27</t>
  </si>
  <si>
    <t>Amelija Busule</t>
  </si>
  <si>
    <t>Nr.28</t>
  </si>
  <si>
    <t>Elizabete Martužāne</t>
  </si>
  <si>
    <t>Nr.215</t>
  </si>
  <si>
    <t>Madara Mauriņa</t>
  </si>
  <si>
    <t>Nr.216</t>
  </si>
  <si>
    <t xml:space="preserve">Social </t>
  </si>
  <si>
    <t>Social Junior</t>
  </si>
  <si>
    <t>LEAVE EACH OTHER ALONE</t>
  </si>
  <si>
    <t>REALITY CHA</t>
  </si>
  <si>
    <t>ALWAYS NEXT TO ME</t>
  </si>
  <si>
    <t>Elīna Ozoliņa</t>
  </si>
  <si>
    <t>Nr.40</t>
  </si>
  <si>
    <t>Madara Fībiga</t>
  </si>
  <si>
    <t>Nr.41</t>
  </si>
  <si>
    <t>Nellija Rubīna</t>
  </si>
  <si>
    <t>Nr.42</t>
  </si>
  <si>
    <t>Samanta Levina</t>
  </si>
  <si>
    <t>Nr.43</t>
  </si>
  <si>
    <t>Patricija Leimane</t>
  </si>
  <si>
    <t>Nr.44</t>
  </si>
  <si>
    <t>Patrīcija Brīvere</t>
  </si>
  <si>
    <t>Nr.45</t>
  </si>
  <si>
    <t>Marika Balabka</t>
  </si>
  <si>
    <t>Nr.46</t>
  </si>
  <si>
    <t>Enija Puzānova</t>
  </si>
  <si>
    <t>Nr.47</t>
  </si>
  <si>
    <t>Diāna Martinsone</t>
  </si>
  <si>
    <t>Nr.48</t>
  </si>
  <si>
    <t>Marta Jansone</t>
  </si>
  <si>
    <t>Nr.49</t>
  </si>
  <si>
    <t>Katrīna Šnikvalde</t>
  </si>
  <si>
    <t>Nr.50</t>
  </si>
  <si>
    <t>Evija Kramiņa</t>
  </si>
  <si>
    <t>Nr.51</t>
  </si>
  <si>
    <t>Adriana Skribanovska</t>
  </si>
  <si>
    <t>Nr.52</t>
  </si>
  <si>
    <t>Samanta Geršebeka</t>
  </si>
  <si>
    <t>Nr.53</t>
  </si>
  <si>
    <t>Karlīne Balmane</t>
  </si>
  <si>
    <t>Nr.54</t>
  </si>
  <si>
    <t>Karolīna Gucunajeva</t>
  </si>
  <si>
    <t>Nr.55</t>
  </si>
  <si>
    <t>Sendija Mauriņa</t>
  </si>
  <si>
    <t>Nr.213</t>
  </si>
  <si>
    <t>Fiona</t>
  </si>
  <si>
    <t>Roy</t>
  </si>
  <si>
    <t>Joy</t>
  </si>
  <si>
    <t>Tine</t>
  </si>
  <si>
    <t>Javier</t>
  </si>
  <si>
    <t>Neringa</t>
  </si>
  <si>
    <t>Merju</t>
  </si>
  <si>
    <t>Kids 1</t>
  </si>
  <si>
    <t>Anna Sičkare</t>
  </si>
  <si>
    <t>Nr.6</t>
  </si>
  <si>
    <t>Olivers Kallis</t>
  </si>
  <si>
    <t>Nr.7</t>
  </si>
  <si>
    <t>Elizabete Feldmane</t>
  </si>
  <si>
    <t>Nr.8</t>
  </si>
  <si>
    <t>Luīze Ozola</t>
  </si>
  <si>
    <t>Nr.9</t>
  </si>
  <si>
    <t>Elizabete Žurevska</t>
  </si>
  <si>
    <t>Nr.10</t>
  </si>
  <si>
    <t>Elza Risa</t>
  </si>
  <si>
    <t>Nr.11</t>
  </si>
  <si>
    <t>Enija Tramdaka</t>
  </si>
  <si>
    <t>Nr.12</t>
  </si>
  <si>
    <t>Annika Kalniņa</t>
  </si>
  <si>
    <t>Nr.13</t>
  </si>
  <si>
    <t>Amanda Šteinberga</t>
  </si>
  <si>
    <t>Nr.14</t>
  </si>
  <si>
    <t>Nellija Kolomiceva</t>
  </si>
  <si>
    <t>Nr.15</t>
  </si>
  <si>
    <t>Ksenija Laura Erdmane</t>
  </si>
  <si>
    <t>Nr.16</t>
  </si>
  <si>
    <t>Eva Kupeca</t>
  </si>
  <si>
    <t>Nr.17</t>
  </si>
  <si>
    <t>Newcomer</t>
  </si>
  <si>
    <t>Newcomer Gold</t>
  </si>
  <si>
    <t>DON’T HOLD IT BACK</t>
  </si>
  <si>
    <t xml:space="preserve">TOO MUCH HISTORY </t>
  </si>
  <si>
    <t>AFIRE WITH DESIRE</t>
  </si>
  <si>
    <t>Inga Girdo</t>
  </si>
  <si>
    <t>Nr.110</t>
  </si>
  <si>
    <t>Inga Popova</t>
  </si>
  <si>
    <t>Nr.111</t>
  </si>
  <si>
    <t>Jogita Freiberga</t>
  </si>
  <si>
    <t>Nr.112</t>
  </si>
  <si>
    <t xml:space="preserve">Raisa Balobosova </t>
  </si>
  <si>
    <t>Nr.113</t>
  </si>
  <si>
    <t>Ilze Magone</t>
  </si>
  <si>
    <t>Nr.114</t>
  </si>
  <si>
    <t xml:space="preserve">Daina Norkuviene </t>
  </si>
  <si>
    <t>Nr.115</t>
  </si>
  <si>
    <t>Anete Opule</t>
  </si>
  <si>
    <t>Nr.116</t>
  </si>
  <si>
    <t xml:space="preserve">Birute Mikalajūnaite </t>
  </si>
  <si>
    <t>Nr.117</t>
  </si>
  <si>
    <t xml:space="preserve">Snaiguolė Paliušienė </t>
  </si>
  <si>
    <t>Nr.118</t>
  </si>
  <si>
    <t>Uz pusfinālu 7 no 10</t>
  </si>
  <si>
    <t>Uz pusfinālu 12 no 17</t>
  </si>
  <si>
    <t>Vērtējums</t>
  </si>
  <si>
    <t>pusfināls</t>
  </si>
  <si>
    <t>pateicība</t>
  </si>
  <si>
    <t>Uz pusfinālu 7 no 11</t>
  </si>
  <si>
    <t>fināls</t>
  </si>
  <si>
    <t>Uz finālu 7 no 12</t>
  </si>
  <si>
    <t>Uz finālu 8 no 14</t>
  </si>
  <si>
    <t>Uz finālu 8 no 12</t>
  </si>
  <si>
    <t>Uz finālu 7 no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</si>
</sst>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imes New Roman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2" borderId="3" xfId="1" applyFont="1" applyFill="1" applyBorder="1" applyAlignment="1">
      <alignment horizontal="center"/>
    </xf>
    <xf numFmtId="0" fontId="6" fillId="2" borderId="3" xfId="1" applyFill="1" applyBorder="1" applyAlignment="1">
      <alignment horizontal="center"/>
    </xf>
    <xf numFmtId="0" fontId="1" fillId="0" borderId="0" xfId="1" applyFont="1"/>
    <xf numFmtId="0" fontId="2" fillId="3" borderId="3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horizontal="left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1" fillId="6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/>
    </xf>
    <xf numFmtId="0" fontId="2" fillId="4" borderId="3" xfId="1" applyFont="1" applyFill="1" applyBorder="1" applyAlignment="1">
      <alignment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vertical="center" wrapText="1"/>
    </xf>
    <xf numFmtId="0" fontId="1" fillId="0" borderId="3" xfId="1" applyFont="1" applyBorder="1" applyAlignment="1">
      <alignment vertical="center"/>
    </xf>
    <xf numFmtId="0" fontId="6" fillId="0" borderId="6" xfId="1" applyBorder="1" applyAlignment="1">
      <alignment horizontal="center"/>
    </xf>
    <xf numFmtId="0" fontId="6" fillId="0" borderId="3" xfId="1" applyBorder="1" applyAlignment="1">
      <alignment horizontal="center"/>
    </xf>
    <xf numFmtId="0" fontId="6" fillId="0" borderId="5" xfId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6" fillId="6" borderId="3" xfId="1" applyFill="1" applyBorder="1" applyAlignment="1">
      <alignment horizontal="center"/>
    </xf>
    <xf numFmtId="0" fontId="5" fillId="3" borderId="3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vertic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8" borderId="9" xfId="0" applyFont="1" applyFill="1" applyBorder="1"/>
    <xf numFmtId="0" fontId="1" fillId="8" borderId="0" xfId="0" applyFont="1" applyFill="1"/>
    <xf numFmtId="0" fontId="1" fillId="8" borderId="10" xfId="0" applyFont="1" applyFill="1" applyBorder="1"/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" fillId="8" borderId="13" xfId="0" applyFont="1" applyFill="1" applyBorder="1"/>
    <xf numFmtId="0" fontId="3" fillId="8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3" borderId="5" xfId="1" applyFont="1" applyFill="1" applyBorder="1" applyAlignment="1">
      <alignment horizontal="center" vertical="center" wrapText="1"/>
    </xf>
    <xf numFmtId="0" fontId="6" fillId="0" borderId="6" xfId="1" applyFill="1" applyBorder="1" applyAlignment="1">
      <alignment horizontal="center"/>
    </xf>
    <xf numFmtId="0" fontId="6" fillId="0" borderId="3" xfId="1" applyFill="1" applyBorder="1" applyAlignment="1">
      <alignment horizontal="center"/>
    </xf>
    <xf numFmtId="0" fontId="6" fillId="0" borderId="5" xfId="1" applyFill="1" applyBorder="1" applyAlignment="1">
      <alignment horizontal="center"/>
    </xf>
    <xf numFmtId="0" fontId="1" fillId="8" borderId="9" xfId="1" applyFont="1" applyFill="1" applyBorder="1"/>
    <xf numFmtId="0" fontId="1" fillId="8" borderId="0" xfId="1" applyFont="1" applyFill="1"/>
    <xf numFmtId="0" fontId="1" fillId="8" borderId="10" xfId="1" applyFont="1" applyFill="1" applyBorder="1"/>
    <xf numFmtId="0" fontId="3" fillId="8" borderId="11" xfId="1" applyFont="1" applyFill="1" applyBorder="1" applyAlignment="1">
      <alignment horizontal="center"/>
    </xf>
    <xf numFmtId="0" fontId="3" fillId="8" borderId="12" xfId="1" applyFont="1" applyFill="1" applyBorder="1" applyAlignment="1">
      <alignment horizontal="center"/>
    </xf>
    <xf numFmtId="0" fontId="2" fillId="8" borderId="11" xfId="1" applyFont="1" applyFill="1" applyBorder="1" applyAlignment="1">
      <alignment horizontal="center" vertical="center" wrapText="1"/>
    </xf>
    <xf numFmtId="0" fontId="2" fillId="8" borderId="12" xfId="1" applyFont="1" applyFill="1" applyBorder="1" applyAlignment="1">
      <alignment horizontal="center" vertical="center" wrapText="1"/>
    </xf>
    <xf numFmtId="0" fontId="1" fillId="8" borderId="13" xfId="1" applyFont="1" applyFill="1" applyBorder="1"/>
    <xf numFmtId="0" fontId="3" fillId="8" borderId="14" xfId="1" applyFont="1" applyFill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1" fillId="4" borderId="7" xfId="1" applyFont="1" applyFill="1" applyBorder="1" applyAlignment="1">
      <alignment horizontal="center" vertical="center" wrapText="1"/>
    </xf>
    <xf numFmtId="0" fontId="1" fillId="4" borderId="8" xfId="1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/>
    </xf>
    <xf numFmtId="0" fontId="6" fillId="0" borderId="2" xfId="1" applyBorder="1" applyAlignment="1">
      <alignment horizontal="center"/>
    </xf>
  </cellXfs>
  <cellStyles count="2">
    <cellStyle name="Normal 2" xfId="1" xr:uid="{C7A4037E-9F10-4143-9546-6C9715611CF1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5AC70-B815-41EA-99D4-7E5CFE1A5B9B}">
  <dimension ref="B1:AH58"/>
  <sheetViews>
    <sheetView zoomScaleNormal="100" workbookViewId="0">
      <pane xSplit="2" ySplit="2" topLeftCell="C45" activePane="bottomRight" state="frozen"/>
      <selection pane="topRight" activeCell="D1" sqref="D1"/>
      <selection pane="bottomLeft" activeCell="A3" sqref="A3"/>
      <selection pane="bottomRight" activeCell="F61" sqref="F61"/>
    </sheetView>
  </sheetViews>
  <sheetFormatPr defaultColWidth="9.109375" defaultRowHeight="15.6" outlineLevelRow="1" x14ac:dyDescent="0.3"/>
  <cols>
    <col min="1" max="1" width="1.5546875" style="37" customWidth="1"/>
    <col min="2" max="2" width="17.5546875" style="33" customWidth="1"/>
    <col min="3" max="3" width="27.33203125" style="33" customWidth="1"/>
    <col min="4" max="4" width="9.88671875" style="33" customWidth="1"/>
    <col min="5" max="5" width="11.88671875" style="34" customWidth="1"/>
    <col min="6" max="12" width="4.44140625" style="33" customWidth="1"/>
    <col min="13" max="13" width="9.109375" style="62" customWidth="1"/>
    <col min="14" max="14" width="10.88671875" style="63" customWidth="1"/>
    <col min="15" max="21" width="5" style="37" customWidth="1"/>
    <col min="22" max="22" width="9.109375" style="37" customWidth="1"/>
    <col min="23" max="23" width="10.88671875" style="63" customWidth="1"/>
    <col min="24" max="30" width="4.44140625" style="37" customWidth="1"/>
    <col min="31" max="31" width="9.109375" style="37" customWidth="1"/>
    <col min="32" max="32" width="10.88671875" style="63" customWidth="1"/>
    <col min="33" max="33" width="10.88671875" style="62" customWidth="1" collapsed="1"/>
    <col min="34" max="34" width="7.109375" style="34" customWidth="1"/>
    <col min="35" max="16384" width="9.109375" style="37"/>
  </cols>
  <sheetData>
    <row r="1" spans="2:34" x14ac:dyDescent="0.3">
      <c r="F1" s="101" t="s">
        <v>0</v>
      </c>
      <c r="G1" s="102"/>
      <c r="H1" s="102"/>
      <c r="I1" s="102"/>
      <c r="J1" s="102"/>
      <c r="K1" s="102"/>
      <c r="L1" s="102"/>
      <c r="M1" s="36" t="s">
        <v>1</v>
      </c>
      <c r="N1" s="35" t="s">
        <v>1</v>
      </c>
      <c r="O1" s="101" t="s">
        <v>0</v>
      </c>
      <c r="P1" s="102"/>
      <c r="Q1" s="102"/>
      <c r="R1" s="102"/>
      <c r="S1" s="102"/>
      <c r="T1" s="102"/>
      <c r="U1" s="102"/>
      <c r="V1" s="36" t="s">
        <v>2</v>
      </c>
      <c r="W1" s="35" t="s">
        <v>2</v>
      </c>
      <c r="X1" s="101" t="s">
        <v>0</v>
      </c>
      <c r="Y1" s="102"/>
      <c r="Z1" s="102"/>
      <c r="AA1" s="102"/>
      <c r="AB1" s="102"/>
      <c r="AC1" s="102"/>
      <c r="AD1" s="102"/>
      <c r="AE1" s="36" t="s">
        <v>3</v>
      </c>
      <c r="AF1" s="35" t="s">
        <v>3</v>
      </c>
      <c r="AG1" s="36"/>
    </row>
    <row r="2" spans="2:34" s="33" customFormat="1" ht="48" customHeight="1" x14ac:dyDescent="0.25">
      <c r="B2" s="39" t="s">
        <v>4</v>
      </c>
      <c r="C2" s="39" t="s">
        <v>5</v>
      </c>
      <c r="D2" s="39" t="s">
        <v>6</v>
      </c>
      <c r="E2" s="9" t="s">
        <v>162</v>
      </c>
      <c r="F2" s="41" t="s">
        <v>8</v>
      </c>
      <c r="G2" s="39" t="s">
        <v>9</v>
      </c>
      <c r="H2" s="39" t="s">
        <v>10</v>
      </c>
      <c r="I2" s="39" t="s">
        <v>11</v>
      </c>
      <c r="J2" s="39" t="s">
        <v>12</v>
      </c>
      <c r="K2" s="39" t="s">
        <v>13</v>
      </c>
      <c r="L2" s="42" t="s">
        <v>14</v>
      </c>
      <c r="M2" s="52" t="s">
        <v>17</v>
      </c>
      <c r="N2" s="43" t="s">
        <v>16</v>
      </c>
      <c r="O2" s="41" t="s">
        <v>8</v>
      </c>
      <c r="P2" s="39" t="s">
        <v>9</v>
      </c>
      <c r="Q2" s="39" t="s">
        <v>10</v>
      </c>
      <c r="R2" s="39" t="s">
        <v>11</v>
      </c>
      <c r="S2" s="39" t="s">
        <v>12</v>
      </c>
      <c r="T2" s="39" t="s">
        <v>13</v>
      </c>
      <c r="U2" s="42" t="s">
        <v>14</v>
      </c>
      <c r="V2" s="52" t="s">
        <v>17</v>
      </c>
      <c r="W2" s="43" t="s">
        <v>16</v>
      </c>
      <c r="X2" s="41" t="s">
        <v>8</v>
      </c>
      <c r="Y2" s="39" t="s">
        <v>9</v>
      </c>
      <c r="Z2" s="39" t="s">
        <v>10</v>
      </c>
      <c r="AA2" s="39" t="s">
        <v>11</v>
      </c>
      <c r="AB2" s="39" t="s">
        <v>12</v>
      </c>
      <c r="AC2" s="39" t="s">
        <v>13</v>
      </c>
      <c r="AD2" s="42" t="s">
        <v>14</v>
      </c>
      <c r="AE2" s="52" t="s">
        <v>17</v>
      </c>
      <c r="AF2" s="44" t="s">
        <v>16</v>
      </c>
      <c r="AG2" s="45" t="s">
        <v>18</v>
      </c>
      <c r="AH2" s="38" t="s">
        <v>7</v>
      </c>
    </row>
    <row r="3" spans="2:34" ht="15.75" customHeight="1" x14ac:dyDescent="0.3">
      <c r="B3" s="46" t="s">
        <v>19</v>
      </c>
      <c r="C3" s="47"/>
      <c r="D3" s="47"/>
      <c r="E3" s="48"/>
      <c r="F3" s="97" t="s">
        <v>1</v>
      </c>
      <c r="G3" s="98"/>
      <c r="H3" s="98"/>
      <c r="I3" s="98"/>
      <c r="J3" s="98"/>
      <c r="K3" s="98"/>
      <c r="L3" s="98"/>
      <c r="M3" s="36" t="s">
        <v>1</v>
      </c>
      <c r="N3" s="49"/>
      <c r="O3" s="80"/>
      <c r="P3" s="81"/>
      <c r="Q3" s="81"/>
      <c r="R3" s="81"/>
      <c r="S3" s="81"/>
      <c r="T3" s="81"/>
      <c r="U3" s="81"/>
      <c r="V3" s="82"/>
      <c r="W3" s="83"/>
      <c r="X3" s="80"/>
      <c r="Y3" s="81"/>
      <c r="Z3" s="81"/>
      <c r="AA3" s="81"/>
      <c r="AB3" s="81"/>
      <c r="AC3" s="81"/>
      <c r="AD3" s="81"/>
      <c r="AE3" s="82"/>
      <c r="AF3" s="84"/>
      <c r="AG3" s="36"/>
      <c r="AH3" s="46"/>
    </row>
    <row r="4" spans="2:34" outlineLevel="1" x14ac:dyDescent="0.3">
      <c r="B4" s="50" t="s">
        <v>112</v>
      </c>
      <c r="C4" s="21" t="s">
        <v>167</v>
      </c>
      <c r="D4" s="50"/>
      <c r="E4" s="51"/>
      <c r="F4" s="99" t="s">
        <v>21</v>
      </c>
      <c r="G4" s="100"/>
      <c r="H4" s="100"/>
      <c r="I4" s="100"/>
      <c r="J4" s="100"/>
      <c r="K4" s="100"/>
      <c r="L4" s="100"/>
      <c r="M4" s="52"/>
      <c r="N4" s="51">
        <f>COUNTA(N5:N16)</f>
        <v>7</v>
      </c>
      <c r="O4" s="80"/>
      <c r="P4" s="81"/>
      <c r="Q4" s="81"/>
      <c r="R4" s="81"/>
      <c r="S4" s="81"/>
      <c r="T4" s="81"/>
      <c r="U4" s="81"/>
      <c r="V4" s="82"/>
      <c r="W4" s="85"/>
      <c r="X4" s="80"/>
      <c r="Y4" s="81"/>
      <c r="Z4" s="81"/>
      <c r="AA4" s="81"/>
      <c r="AB4" s="81"/>
      <c r="AC4" s="81"/>
      <c r="AD4" s="81"/>
      <c r="AE4" s="82"/>
      <c r="AF4" s="86"/>
      <c r="AG4" s="52"/>
      <c r="AH4" s="52">
        <f>COUNTA(AH5:AH16)</f>
        <v>7</v>
      </c>
    </row>
    <row r="5" spans="2:34" outlineLevel="1" x14ac:dyDescent="0.3">
      <c r="B5" s="53" t="s">
        <v>112</v>
      </c>
      <c r="C5" s="54" t="s">
        <v>113</v>
      </c>
      <c r="D5" s="54" t="s">
        <v>114</v>
      </c>
      <c r="E5" s="76" t="s">
        <v>164</v>
      </c>
      <c r="F5" s="55"/>
      <c r="G5" s="56"/>
      <c r="H5" s="56"/>
      <c r="I5" s="89"/>
      <c r="J5" s="56">
        <v>1</v>
      </c>
      <c r="K5" s="56"/>
      <c r="L5" s="57"/>
      <c r="M5" s="36">
        <f>SUM(F5:L5)</f>
        <v>1</v>
      </c>
      <c r="N5" s="58"/>
      <c r="O5" s="80"/>
      <c r="P5" s="81"/>
      <c r="Q5" s="81"/>
      <c r="R5" s="81"/>
      <c r="S5" s="81"/>
      <c r="T5" s="81"/>
      <c r="U5" s="81"/>
      <c r="V5" s="82"/>
      <c r="W5" s="83"/>
      <c r="X5" s="80"/>
      <c r="Y5" s="81"/>
      <c r="Z5" s="81"/>
      <c r="AA5" s="81"/>
      <c r="AB5" s="81"/>
      <c r="AC5" s="81"/>
      <c r="AD5" s="81"/>
      <c r="AE5" s="82"/>
      <c r="AF5" s="84"/>
      <c r="AG5" s="59">
        <f t="shared" ref="AG5:AG16" si="0">N5+W5+AF5</f>
        <v>0</v>
      </c>
      <c r="AH5" s="38"/>
    </row>
    <row r="6" spans="2:34" outlineLevel="1" x14ac:dyDescent="0.3">
      <c r="B6" s="53" t="s">
        <v>112</v>
      </c>
      <c r="C6" s="54" t="s">
        <v>115</v>
      </c>
      <c r="D6" s="54" t="s">
        <v>116</v>
      </c>
      <c r="E6" s="76" t="s">
        <v>164</v>
      </c>
      <c r="F6" s="55"/>
      <c r="G6" s="56"/>
      <c r="H6" s="56">
        <v>1</v>
      </c>
      <c r="I6" s="89"/>
      <c r="J6" s="56">
        <v>1</v>
      </c>
      <c r="K6" s="56">
        <v>1</v>
      </c>
      <c r="L6" s="57"/>
      <c r="M6" s="36">
        <f t="shared" ref="M6:M16" si="1">SUM(F6:L6)</f>
        <v>3</v>
      </c>
      <c r="N6" s="58"/>
      <c r="O6" s="80"/>
      <c r="P6" s="81"/>
      <c r="Q6" s="81"/>
      <c r="R6" s="81"/>
      <c r="S6" s="81"/>
      <c r="T6" s="81"/>
      <c r="U6" s="81"/>
      <c r="V6" s="82"/>
      <c r="W6" s="83"/>
      <c r="X6" s="80"/>
      <c r="Y6" s="81"/>
      <c r="Z6" s="81"/>
      <c r="AA6" s="81"/>
      <c r="AB6" s="81"/>
      <c r="AC6" s="81"/>
      <c r="AD6" s="81"/>
      <c r="AE6" s="82"/>
      <c r="AF6" s="84"/>
      <c r="AG6" s="59">
        <f t="shared" si="0"/>
        <v>0</v>
      </c>
      <c r="AH6" s="38"/>
    </row>
    <row r="7" spans="2:34" outlineLevel="1" x14ac:dyDescent="0.3">
      <c r="B7" s="53" t="s">
        <v>112</v>
      </c>
      <c r="C7" s="54" t="s">
        <v>117</v>
      </c>
      <c r="D7" s="54" t="s">
        <v>118</v>
      </c>
      <c r="E7" s="76" t="s">
        <v>164</v>
      </c>
      <c r="F7" s="55"/>
      <c r="G7" s="56"/>
      <c r="H7" s="56"/>
      <c r="I7" s="89"/>
      <c r="J7" s="56"/>
      <c r="K7" s="56"/>
      <c r="L7" s="57"/>
      <c r="M7" s="36">
        <f t="shared" si="1"/>
        <v>0</v>
      </c>
      <c r="N7" s="58"/>
      <c r="O7" s="80"/>
      <c r="P7" s="81"/>
      <c r="Q7" s="81"/>
      <c r="R7" s="81"/>
      <c r="S7" s="81"/>
      <c r="T7" s="81"/>
      <c r="U7" s="81"/>
      <c r="V7" s="82"/>
      <c r="W7" s="83"/>
      <c r="X7" s="80"/>
      <c r="Y7" s="81"/>
      <c r="Z7" s="81"/>
      <c r="AA7" s="81"/>
      <c r="AB7" s="81"/>
      <c r="AC7" s="81"/>
      <c r="AD7" s="81"/>
      <c r="AE7" s="82"/>
      <c r="AF7" s="84"/>
      <c r="AG7" s="59">
        <f t="shared" si="0"/>
        <v>0</v>
      </c>
      <c r="AH7" s="38"/>
    </row>
    <row r="8" spans="2:34" outlineLevel="1" x14ac:dyDescent="0.3">
      <c r="B8" s="53" t="s">
        <v>112</v>
      </c>
      <c r="C8" s="54" t="s">
        <v>119</v>
      </c>
      <c r="D8" s="54" t="s">
        <v>120</v>
      </c>
      <c r="E8" s="40" t="s">
        <v>166</v>
      </c>
      <c r="F8" s="55"/>
      <c r="G8" s="56">
        <v>1</v>
      </c>
      <c r="H8" s="56">
        <v>1</v>
      </c>
      <c r="I8" s="89">
        <v>1</v>
      </c>
      <c r="J8" s="56">
        <v>1</v>
      </c>
      <c r="K8" s="56">
        <v>1</v>
      </c>
      <c r="L8" s="57">
        <v>1</v>
      </c>
      <c r="M8" s="36">
        <f t="shared" si="1"/>
        <v>6</v>
      </c>
      <c r="N8" s="58">
        <v>1</v>
      </c>
      <c r="O8" s="80"/>
      <c r="P8" s="81"/>
      <c r="Q8" s="81"/>
      <c r="R8" s="81"/>
      <c r="S8" s="81"/>
      <c r="T8" s="81"/>
      <c r="U8" s="81"/>
      <c r="V8" s="82"/>
      <c r="W8" s="83"/>
      <c r="X8" s="80"/>
      <c r="Y8" s="81"/>
      <c r="Z8" s="81"/>
      <c r="AA8" s="81"/>
      <c r="AB8" s="81"/>
      <c r="AC8" s="81"/>
      <c r="AD8" s="81"/>
      <c r="AE8" s="82"/>
      <c r="AF8" s="84"/>
      <c r="AG8" s="59">
        <f t="shared" si="0"/>
        <v>1</v>
      </c>
      <c r="AH8" s="38">
        <v>1</v>
      </c>
    </row>
    <row r="9" spans="2:34" outlineLevel="1" x14ac:dyDescent="0.3">
      <c r="B9" s="53" t="s">
        <v>112</v>
      </c>
      <c r="C9" s="54" t="s">
        <v>121</v>
      </c>
      <c r="D9" s="54" t="s">
        <v>122</v>
      </c>
      <c r="E9" s="40" t="s">
        <v>166</v>
      </c>
      <c r="F9" s="55"/>
      <c r="G9" s="56">
        <v>1</v>
      </c>
      <c r="H9" s="56">
        <v>1</v>
      </c>
      <c r="I9" s="89"/>
      <c r="J9" s="56">
        <v>1</v>
      </c>
      <c r="K9" s="56">
        <v>1</v>
      </c>
      <c r="L9" s="57">
        <v>1</v>
      </c>
      <c r="M9" s="36">
        <f t="shared" si="1"/>
        <v>5</v>
      </c>
      <c r="N9" s="58">
        <v>1</v>
      </c>
      <c r="O9" s="80"/>
      <c r="P9" s="81"/>
      <c r="Q9" s="81"/>
      <c r="R9" s="81"/>
      <c r="S9" s="81"/>
      <c r="T9" s="81"/>
      <c r="U9" s="81"/>
      <c r="V9" s="82"/>
      <c r="W9" s="83"/>
      <c r="X9" s="80"/>
      <c r="Y9" s="81"/>
      <c r="Z9" s="81"/>
      <c r="AA9" s="81"/>
      <c r="AB9" s="81"/>
      <c r="AC9" s="81"/>
      <c r="AD9" s="81"/>
      <c r="AE9" s="82"/>
      <c r="AF9" s="84"/>
      <c r="AG9" s="59">
        <f t="shared" si="0"/>
        <v>1</v>
      </c>
      <c r="AH9" s="38">
        <v>1</v>
      </c>
    </row>
    <row r="10" spans="2:34" outlineLevel="1" x14ac:dyDescent="0.3">
      <c r="B10" s="53" t="s">
        <v>112</v>
      </c>
      <c r="C10" s="54" t="s">
        <v>123</v>
      </c>
      <c r="D10" s="54" t="s">
        <v>124</v>
      </c>
      <c r="E10" s="40" t="s">
        <v>166</v>
      </c>
      <c r="F10" s="55">
        <v>1</v>
      </c>
      <c r="G10" s="56">
        <v>1</v>
      </c>
      <c r="H10" s="56">
        <v>1</v>
      </c>
      <c r="I10" s="89">
        <v>1</v>
      </c>
      <c r="J10" s="56"/>
      <c r="K10" s="56"/>
      <c r="L10" s="57">
        <v>1</v>
      </c>
      <c r="M10" s="36">
        <f t="shared" si="1"/>
        <v>5</v>
      </c>
      <c r="N10" s="58">
        <v>1</v>
      </c>
      <c r="O10" s="80"/>
      <c r="P10" s="81"/>
      <c r="Q10" s="81"/>
      <c r="R10" s="81"/>
      <c r="S10" s="81"/>
      <c r="T10" s="81"/>
      <c r="U10" s="81"/>
      <c r="V10" s="82"/>
      <c r="W10" s="83"/>
      <c r="X10" s="80"/>
      <c r="Y10" s="81"/>
      <c r="Z10" s="81"/>
      <c r="AA10" s="81"/>
      <c r="AB10" s="81"/>
      <c r="AC10" s="81"/>
      <c r="AD10" s="81"/>
      <c r="AE10" s="82"/>
      <c r="AF10" s="84"/>
      <c r="AG10" s="59">
        <f t="shared" si="0"/>
        <v>1</v>
      </c>
      <c r="AH10" s="38">
        <v>1</v>
      </c>
    </row>
    <row r="11" spans="2:34" outlineLevel="1" x14ac:dyDescent="0.3">
      <c r="B11" s="53" t="s">
        <v>112</v>
      </c>
      <c r="C11" s="54" t="s">
        <v>125</v>
      </c>
      <c r="D11" s="54" t="s">
        <v>126</v>
      </c>
      <c r="E11" s="40" t="s">
        <v>166</v>
      </c>
      <c r="F11" s="55">
        <v>1</v>
      </c>
      <c r="G11" s="56">
        <v>1</v>
      </c>
      <c r="H11" s="56"/>
      <c r="I11" s="89">
        <v>1</v>
      </c>
      <c r="J11" s="56">
        <v>1</v>
      </c>
      <c r="K11" s="56"/>
      <c r="L11" s="57">
        <v>1</v>
      </c>
      <c r="M11" s="36">
        <f t="shared" si="1"/>
        <v>5</v>
      </c>
      <c r="N11" s="58">
        <v>1</v>
      </c>
      <c r="O11" s="80"/>
      <c r="P11" s="81"/>
      <c r="Q11" s="81"/>
      <c r="R11" s="81"/>
      <c r="S11" s="81"/>
      <c r="T11" s="81"/>
      <c r="U11" s="81"/>
      <c r="V11" s="82"/>
      <c r="W11" s="83"/>
      <c r="X11" s="80"/>
      <c r="Y11" s="81"/>
      <c r="Z11" s="81"/>
      <c r="AA11" s="81"/>
      <c r="AB11" s="81"/>
      <c r="AC11" s="81"/>
      <c r="AD11" s="81"/>
      <c r="AE11" s="82"/>
      <c r="AF11" s="84"/>
      <c r="AG11" s="59">
        <f t="shared" si="0"/>
        <v>1</v>
      </c>
      <c r="AH11" s="38">
        <v>1</v>
      </c>
    </row>
    <row r="12" spans="2:34" outlineLevel="1" x14ac:dyDescent="0.3">
      <c r="B12" s="53" t="s">
        <v>112</v>
      </c>
      <c r="C12" s="54" t="s">
        <v>127</v>
      </c>
      <c r="D12" s="54" t="s">
        <v>128</v>
      </c>
      <c r="E12" s="40" t="s">
        <v>166</v>
      </c>
      <c r="F12" s="55">
        <v>1</v>
      </c>
      <c r="G12" s="56">
        <v>1</v>
      </c>
      <c r="H12" s="56">
        <v>1</v>
      </c>
      <c r="I12" s="89">
        <v>1</v>
      </c>
      <c r="J12" s="56">
        <v>1</v>
      </c>
      <c r="K12" s="56">
        <v>1</v>
      </c>
      <c r="L12" s="57">
        <v>1</v>
      </c>
      <c r="M12" s="36">
        <f t="shared" si="1"/>
        <v>7</v>
      </c>
      <c r="N12" s="58">
        <v>1</v>
      </c>
      <c r="O12" s="80"/>
      <c r="P12" s="81"/>
      <c r="Q12" s="81"/>
      <c r="R12" s="81"/>
      <c r="S12" s="81"/>
      <c r="T12" s="81"/>
      <c r="U12" s="81"/>
      <c r="V12" s="82"/>
      <c r="W12" s="83"/>
      <c r="X12" s="80"/>
      <c r="Y12" s="81"/>
      <c r="Z12" s="81"/>
      <c r="AA12" s="81"/>
      <c r="AB12" s="81"/>
      <c r="AC12" s="81"/>
      <c r="AD12" s="81"/>
      <c r="AE12" s="82"/>
      <c r="AF12" s="84"/>
      <c r="AG12" s="59">
        <f t="shared" si="0"/>
        <v>1</v>
      </c>
      <c r="AH12" s="38">
        <v>1</v>
      </c>
    </row>
    <row r="13" spans="2:34" outlineLevel="1" x14ac:dyDescent="0.3">
      <c r="B13" s="53" t="s">
        <v>112</v>
      </c>
      <c r="C13" s="54" t="s">
        <v>129</v>
      </c>
      <c r="D13" s="54" t="s">
        <v>130</v>
      </c>
      <c r="E13" s="40" t="s">
        <v>166</v>
      </c>
      <c r="F13" s="55">
        <v>1</v>
      </c>
      <c r="G13" s="56">
        <v>1</v>
      </c>
      <c r="H13" s="56">
        <v>1</v>
      </c>
      <c r="I13" s="89">
        <v>1</v>
      </c>
      <c r="J13" s="56"/>
      <c r="K13" s="56">
        <v>1</v>
      </c>
      <c r="L13" s="57">
        <v>1</v>
      </c>
      <c r="M13" s="36">
        <f t="shared" si="1"/>
        <v>6</v>
      </c>
      <c r="N13" s="58">
        <v>1</v>
      </c>
      <c r="O13" s="80"/>
      <c r="P13" s="81"/>
      <c r="Q13" s="81"/>
      <c r="R13" s="81"/>
      <c r="S13" s="81"/>
      <c r="T13" s="81"/>
      <c r="U13" s="81"/>
      <c r="V13" s="82"/>
      <c r="W13" s="83"/>
      <c r="X13" s="80"/>
      <c r="Y13" s="81"/>
      <c r="Z13" s="81"/>
      <c r="AA13" s="81"/>
      <c r="AB13" s="81"/>
      <c r="AC13" s="81"/>
      <c r="AD13" s="81"/>
      <c r="AE13" s="82"/>
      <c r="AF13" s="84"/>
      <c r="AG13" s="59">
        <f t="shared" si="0"/>
        <v>1</v>
      </c>
      <c r="AH13" s="38">
        <v>1</v>
      </c>
    </row>
    <row r="14" spans="2:34" outlineLevel="1" x14ac:dyDescent="0.3">
      <c r="B14" s="53" t="s">
        <v>112</v>
      </c>
      <c r="C14" s="54" t="s">
        <v>131</v>
      </c>
      <c r="D14" s="54" t="s">
        <v>132</v>
      </c>
      <c r="E14" s="40" t="s">
        <v>166</v>
      </c>
      <c r="F14" s="55">
        <v>1</v>
      </c>
      <c r="G14" s="56">
        <v>1</v>
      </c>
      <c r="H14" s="56">
        <v>1</v>
      </c>
      <c r="I14" s="89">
        <v>1</v>
      </c>
      <c r="J14" s="56">
        <v>1</v>
      </c>
      <c r="K14" s="56">
        <v>1</v>
      </c>
      <c r="L14" s="57">
        <v>1</v>
      </c>
      <c r="M14" s="36">
        <f t="shared" si="1"/>
        <v>7</v>
      </c>
      <c r="N14" s="58">
        <v>1</v>
      </c>
      <c r="O14" s="80"/>
      <c r="P14" s="81"/>
      <c r="Q14" s="81"/>
      <c r="R14" s="81"/>
      <c r="S14" s="81"/>
      <c r="T14" s="81"/>
      <c r="U14" s="81"/>
      <c r="V14" s="82"/>
      <c r="W14" s="83"/>
      <c r="X14" s="80"/>
      <c r="Y14" s="81"/>
      <c r="Z14" s="81"/>
      <c r="AA14" s="81"/>
      <c r="AB14" s="81"/>
      <c r="AC14" s="81"/>
      <c r="AD14" s="81"/>
      <c r="AE14" s="82"/>
      <c r="AF14" s="84"/>
      <c r="AG14" s="59">
        <f t="shared" si="0"/>
        <v>1</v>
      </c>
      <c r="AH14" s="38">
        <v>1</v>
      </c>
    </row>
    <row r="15" spans="2:34" outlineLevel="1" x14ac:dyDescent="0.3">
      <c r="B15" s="53" t="s">
        <v>112</v>
      </c>
      <c r="C15" s="54" t="s">
        <v>133</v>
      </c>
      <c r="D15" s="54" t="s">
        <v>134</v>
      </c>
      <c r="E15" s="76" t="s">
        <v>164</v>
      </c>
      <c r="F15" s="55">
        <v>1</v>
      </c>
      <c r="G15" s="56"/>
      <c r="H15" s="56"/>
      <c r="I15" s="89"/>
      <c r="J15" s="56"/>
      <c r="K15" s="56">
        <v>1</v>
      </c>
      <c r="L15" s="57"/>
      <c r="M15" s="36">
        <f t="shared" si="1"/>
        <v>2</v>
      </c>
      <c r="N15" s="58"/>
      <c r="O15" s="80"/>
      <c r="P15" s="81"/>
      <c r="Q15" s="81"/>
      <c r="R15" s="81"/>
      <c r="S15" s="81"/>
      <c r="T15" s="81"/>
      <c r="U15" s="81"/>
      <c r="V15" s="82"/>
      <c r="W15" s="83"/>
      <c r="X15" s="80"/>
      <c r="Y15" s="81"/>
      <c r="Z15" s="81"/>
      <c r="AA15" s="81"/>
      <c r="AB15" s="81"/>
      <c r="AC15" s="81"/>
      <c r="AD15" s="81"/>
      <c r="AE15" s="82"/>
      <c r="AF15" s="84"/>
      <c r="AG15" s="59">
        <f t="shared" si="0"/>
        <v>0</v>
      </c>
      <c r="AH15" s="38"/>
    </row>
    <row r="16" spans="2:34" outlineLevel="1" x14ac:dyDescent="0.3">
      <c r="B16" s="53" t="s">
        <v>112</v>
      </c>
      <c r="C16" s="54" t="s">
        <v>135</v>
      </c>
      <c r="D16" s="54" t="s">
        <v>136</v>
      </c>
      <c r="E16" s="76" t="s">
        <v>164</v>
      </c>
      <c r="F16" s="55">
        <v>1</v>
      </c>
      <c r="G16" s="56"/>
      <c r="H16" s="56"/>
      <c r="I16" s="89"/>
      <c r="J16" s="56"/>
      <c r="K16" s="56"/>
      <c r="L16" s="57"/>
      <c r="M16" s="36">
        <f t="shared" si="1"/>
        <v>1</v>
      </c>
      <c r="N16" s="58"/>
      <c r="O16" s="80"/>
      <c r="P16" s="81"/>
      <c r="Q16" s="81"/>
      <c r="R16" s="81"/>
      <c r="S16" s="81"/>
      <c r="T16" s="81"/>
      <c r="U16" s="81"/>
      <c r="V16" s="82"/>
      <c r="W16" s="83"/>
      <c r="X16" s="80"/>
      <c r="Y16" s="81"/>
      <c r="Z16" s="81"/>
      <c r="AA16" s="81"/>
      <c r="AB16" s="81"/>
      <c r="AC16" s="81"/>
      <c r="AD16" s="81"/>
      <c r="AE16" s="82"/>
      <c r="AF16" s="84"/>
      <c r="AG16" s="59">
        <f t="shared" si="0"/>
        <v>0</v>
      </c>
      <c r="AH16" s="38"/>
    </row>
    <row r="17" spans="2:34" ht="15.75" customHeight="1" x14ac:dyDescent="0.3">
      <c r="B17" s="50" t="s">
        <v>22</v>
      </c>
      <c r="C17" s="21" t="s">
        <v>168</v>
      </c>
      <c r="D17" s="50"/>
      <c r="E17" s="51"/>
      <c r="F17" s="99" t="s">
        <v>21</v>
      </c>
      <c r="G17" s="100"/>
      <c r="H17" s="100"/>
      <c r="I17" s="100"/>
      <c r="J17" s="100"/>
      <c r="K17" s="100"/>
      <c r="L17" s="100"/>
      <c r="M17" s="52"/>
      <c r="N17" s="51">
        <f>COUNTA(N18:N31)</f>
        <v>8</v>
      </c>
      <c r="O17" s="80"/>
      <c r="P17" s="81"/>
      <c r="Q17" s="81"/>
      <c r="R17" s="81"/>
      <c r="S17" s="81"/>
      <c r="T17" s="81"/>
      <c r="U17" s="81"/>
      <c r="V17" s="82"/>
      <c r="W17" s="83"/>
      <c r="X17" s="80"/>
      <c r="Y17" s="81"/>
      <c r="Z17" s="81"/>
      <c r="AA17" s="81"/>
      <c r="AB17" s="81"/>
      <c r="AC17" s="81"/>
      <c r="AD17" s="81"/>
      <c r="AE17" s="82"/>
      <c r="AF17" s="84"/>
      <c r="AG17" s="52"/>
      <c r="AH17" s="52">
        <f>COUNTA(AH18:AH31)</f>
        <v>8</v>
      </c>
    </row>
    <row r="18" spans="2:34" outlineLevel="1" x14ac:dyDescent="0.3">
      <c r="B18" s="53" t="s">
        <v>22</v>
      </c>
      <c r="C18" s="54" t="s">
        <v>23</v>
      </c>
      <c r="D18" s="54" t="s">
        <v>24</v>
      </c>
      <c r="E18" s="40" t="s">
        <v>166</v>
      </c>
      <c r="F18" s="77">
        <v>1</v>
      </c>
      <c r="G18" s="78"/>
      <c r="H18" s="78">
        <v>1</v>
      </c>
      <c r="I18" s="90">
        <v>1</v>
      </c>
      <c r="J18" s="78">
        <v>1</v>
      </c>
      <c r="K18" s="78"/>
      <c r="L18" s="79">
        <v>1</v>
      </c>
      <c r="M18" s="36">
        <f>SUM(F18:L18)</f>
        <v>5</v>
      </c>
      <c r="N18" s="58">
        <v>1</v>
      </c>
      <c r="O18" s="80"/>
      <c r="P18" s="81"/>
      <c r="Q18" s="81"/>
      <c r="R18" s="81"/>
      <c r="S18" s="81"/>
      <c r="T18" s="81"/>
      <c r="U18" s="81"/>
      <c r="V18" s="82"/>
      <c r="W18" s="83"/>
      <c r="X18" s="80"/>
      <c r="Y18" s="81"/>
      <c r="Z18" s="81"/>
      <c r="AA18" s="81"/>
      <c r="AB18" s="81"/>
      <c r="AC18" s="81"/>
      <c r="AD18" s="81"/>
      <c r="AE18" s="82"/>
      <c r="AF18" s="84"/>
      <c r="AG18" s="59">
        <f t="shared" ref="AG18:AG31" si="2">N18+W18+AF18</f>
        <v>1</v>
      </c>
      <c r="AH18" s="38">
        <v>1</v>
      </c>
    </row>
    <row r="19" spans="2:34" outlineLevel="1" x14ac:dyDescent="0.3">
      <c r="B19" s="53" t="s">
        <v>22</v>
      </c>
      <c r="C19" s="54" t="s">
        <v>25</v>
      </c>
      <c r="D19" s="54" t="s">
        <v>26</v>
      </c>
      <c r="E19" s="76" t="s">
        <v>164</v>
      </c>
      <c r="F19" s="77"/>
      <c r="G19" s="78"/>
      <c r="H19" s="78"/>
      <c r="I19" s="90"/>
      <c r="J19" s="78">
        <v>1</v>
      </c>
      <c r="K19" s="78"/>
      <c r="L19" s="79"/>
      <c r="M19" s="36">
        <f t="shared" ref="M19:M31" si="3">SUM(F19:L19)</f>
        <v>1</v>
      </c>
      <c r="N19" s="58"/>
      <c r="O19" s="80"/>
      <c r="P19" s="81"/>
      <c r="Q19" s="81"/>
      <c r="R19" s="81"/>
      <c r="S19" s="81"/>
      <c r="T19" s="81"/>
      <c r="U19" s="81"/>
      <c r="V19" s="82"/>
      <c r="W19" s="83"/>
      <c r="X19" s="80"/>
      <c r="Y19" s="81"/>
      <c r="Z19" s="81"/>
      <c r="AA19" s="81"/>
      <c r="AB19" s="81"/>
      <c r="AC19" s="81"/>
      <c r="AD19" s="81"/>
      <c r="AE19" s="82"/>
      <c r="AF19" s="84"/>
      <c r="AG19" s="59">
        <f t="shared" si="2"/>
        <v>0</v>
      </c>
      <c r="AH19" s="38"/>
    </row>
    <row r="20" spans="2:34" outlineLevel="1" x14ac:dyDescent="0.3">
      <c r="B20" s="53" t="s">
        <v>22</v>
      </c>
      <c r="C20" s="54" t="s">
        <v>31</v>
      </c>
      <c r="D20" s="54" t="s">
        <v>32</v>
      </c>
      <c r="E20" s="40" t="s">
        <v>166</v>
      </c>
      <c r="F20" s="77"/>
      <c r="G20" s="78">
        <v>1</v>
      </c>
      <c r="H20" s="78"/>
      <c r="I20" s="90">
        <v>1</v>
      </c>
      <c r="J20" s="78">
        <v>1</v>
      </c>
      <c r="K20" s="78"/>
      <c r="L20" s="79">
        <v>1</v>
      </c>
      <c r="M20" s="36">
        <f t="shared" si="3"/>
        <v>4</v>
      </c>
      <c r="N20" s="58">
        <v>1</v>
      </c>
      <c r="O20" s="80"/>
      <c r="P20" s="81"/>
      <c r="Q20" s="81"/>
      <c r="R20" s="81"/>
      <c r="S20" s="81"/>
      <c r="T20" s="81"/>
      <c r="U20" s="81"/>
      <c r="V20" s="82"/>
      <c r="W20" s="83"/>
      <c r="X20" s="80"/>
      <c r="Y20" s="81"/>
      <c r="Z20" s="81"/>
      <c r="AA20" s="81"/>
      <c r="AB20" s="81"/>
      <c r="AC20" s="81"/>
      <c r="AD20" s="81"/>
      <c r="AE20" s="82"/>
      <c r="AF20" s="84"/>
      <c r="AG20" s="59">
        <f t="shared" si="2"/>
        <v>1</v>
      </c>
      <c r="AH20" s="38">
        <v>1</v>
      </c>
    </row>
    <row r="21" spans="2:34" outlineLevel="1" x14ac:dyDescent="0.3">
      <c r="B21" s="53" t="s">
        <v>22</v>
      </c>
      <c r="C21" s="54" t="s">
        <v>33</v>
      </c>
      <c r="D21" s="54" t="s">
        <v>34</v>
      </c>
      <c r="E21" s="76" t="s">
        <v>164</v>
      </c>
      <c r="F21" s="77"/>
      <c r="G21" s="78">
        <v>1</v>
      </c>
      <c r="H21" s="78">
        <v>1</v>
      </c>
      <c r="I21" s="90"/>
      <c r="J21" s="78"/>
      <c r="K21" s="78">
        <v>1</v>
      </c>
      <c r="L21" s="79"/>
      <c r="M21" s="36">
        <f t="shared" si="3"/>
        <v>3</v>
      </c>
      <c r="N21" s="58"/>
      <c r="O21" s="80"/>
      <c r="P21" s="81"/>
      <c r="Q21" s="81"/>
      <c r="R21" s="81"/>
      <c r="S21" s="81"/>
      <c r="T21" s="81"/>
      <c r="U21" s="81"/>
      <c r="V21" s="82"/>
      <c r="W21" s="83"/>
      <c r="X21" s="80"/>
      <c r="Y21" s="81"/>
      <c r="Z21" s="81"/>
      <c r="AA21" s="81"/>
      <c r="AB21" s="81"/>
      <c r="AC21" s="81"/>
      <c r="AD21" s="81"/>
      <c r="AE21" s="82"/>
      <c r="AF21" s="84"/>
      <c r="AG21" s="59">
        <f t="shared" si="2"/>
        <v>0</v>
      </c>
      <c r="AH21" s="38"/>
    </row>
    <row r="22" spans="2:34" outlineLevel="1" x14ac:dyDescent="0.3">
      <c r="B22" s="53" t="s">
        <v>22</v>
      </c>
      <c r="C22" s="54" t="s">
        <v>37</v>
      </c>
      <c r="D22" s="54" t="s">
        <v>38</v>
      </c>
      <c r="E22" s="40" t="s">
        <v>166</v>
      </c>
      <c r="F22" s="77">
        <v>1</v>
      </c>
      <c r="G22" s="78"/>
      <c r="H22" s="78"/>
      <c r="I22" s="90">
        <v>1</v>
      </c>
      <c r="J22" s="78">
        <v>1</v>
      </c>
      <c r="K22" s="78"/>
      <c r="L22" s="79"/>
      <c r="M22" s="36">
        <f t="shared" si="3"/>
        <v>3</v>
      </c>
      <c r="N22" s="58">
        <v>1</v>
      </c>
      <c r="O22" s="80"/>
      <c r="P22" s="81"/>
      <c r="Q22" s="81"/>
      <c r="R22" s="81"/>
      <c r="S22" s="81"/>
      <c r="T22" s="81"/>
      <c r="U22" s="81"/>
      <c r="V22" s="82"/>
      <c r="W22" s="83"/>
      <c r="X22" s="80"/>
      <c r="Y22" s="81"/>
      <c r="Z22" s="81"/>
      <c r="AA22" s="81"/>
      <c r="AB22" s="81"/>
      <c r="AC22" s="81"/>
      <c r="AD22" s="81"/>
      <c r="AE22" s="82"/>
      <c r="AF22" s="84"/>
      <c r="AG22" s="59">
        <f t="shared" si="2"/>
        <v>1</v>
      </c>
      <c r="AH22" s="38">
        <v>1</v>
      </c>
    </row>
    <row r="23" spans="2:34" outlineLevel="1" x14ac:dyDescent="0.3">
      <c r="B23" s="53" t="s">
        <v>22</v>
      </c>
      <c r="C23" s="54" t="s">
        <v>39</v>
      </c>
      <c r="D23" s="54" t="s">
        <v>40</v>
      </c>
      <c r="E23" s="40" t="s">
        <v>166</v>
      </c>
      <c r="F23" s="77">
        <v>1</v>
      </c>
      <c r="G23" s="78">
        <v>1</v>
      </c>
      <c r="H23" s="78"/>
      <c r="I23" s="90"/>
      <c r="J23" s="78"/>
      <c r="K23" s="78">
        <v>1</v>
      </c>
      <c r="L23" s="79">
        <v>1</v>
      </c>
      <c r="M23" s="36">
        <f t="shared" si="3"/>
        <v>4</v>
      </c>
      <c r="N23" s="58">
        <v>1</v>
      </c>
      <c r="O23" s="80"/>
      <c r="P23" s="81"/>
      <c r="Q23" s="81"/>
      <c r="R23" s="81"/>
      <c r="S23" s="81"/>
      <c r="T23" s="81"/>
      <c r="U23" s="81"/>
      <c r="V23" s="82"/>
      <c r="W23" s="83"/>
      <c r="X23" s="80"/>
      <c r="Y23" s="81"/>
      <c r="Z23" s="81"/>
      <c r="AA23" s="81"/>
      <c r="AB23" s="81"/>
      <c r="AC23" s="81"/>
      <c r="AD23" s="81"/>
      <c r="AE23" s="82"/>
      <c r="AF23" s="84"/>
      <c r="AG23" s="59">
        <f t="shared" si="2"/>
        <v>1</v>
      </c>
      <c r="AH23" s="38">
        <v>1</v>
      </c>
    </row>
    <row r="24" spans="2:34" outlineLevel="1" x14ac:dyDescent="0.3">
      <c r="B24" s="53" t="s">
        <v>22</v>
      </c>
      <c r="C24" s="54" t="s">
        <v>41</v>
      </c>
      <c r="D24" s="54" t="s">
        <v>42</v>
      </c>
      <c r="E24" s="76" t="s">
        <v>164</v>
      </c>
      <c r="F24" s="77">
        <v>1</v>
      </c>
      <c r="G24" s="78"/>
      <c r="H24" s="78"/>
      <c r="I24" s="90"/>
      <c r="J24" s="78"/>
      <c r="K24" s="78"/>
      <c r="L24" s="79">
        <v>1</v>
      </c>
      <c r="M24" s="36">
        <f t="shared" si="3"/>
        <v>2</v>
      </c>
      <c r="N24" s="58"/>
      <c r="O24" s="80"/>
      <c r="P24" s="81"/>
      <c r="Q24" s="81"/>
      <c r="R24" s="81"/>
      <c r="S24" s="81"/>
      <c r="T24" s="81"/>
      <c r="U24" s="81"/>
      <c r="V24" s="82"/>
      <c r="W24" s="83"/>
      <c r="X24" s="80"/>
      <c r="Y24" s="81"/>
      <c r="Z24" s="81"/>
      <c r="AA24" s="81"/>
      <c r="AB24" s="81"/>
      <c r="AC24" s="81"/>
      <c r="AD24" s="81"/>
      <c r="AE24" s="82"/>
      <c r="AF24" s="84"/>
      <c r="AG24" s="59">
        <f t="shared" si="2"/>
        <v>0</v>
      </c>
      <c r="AH24" s="38"/>
    </row>
    <row r="25" spans="2:34" outlineLevel="1" x14ac:dyDescent="0.3">
      <c r="B25" s="53" t="s">
        <v>22</v>
      </c>
      <c r="C25" s="54" t="s">
        <v>44</v>
      </c>
      <c r="D25" s="54" t="s">
        <v>45</v>
      </c>
      <c r="E25" s="40" t="s">
        <v>166</v>
      </c>
      <c r="F25" s="77"/>
      <c r="G25" s="78">
        <v>1</v>
      </c>
      <c r="H25" s="78">
        <v>1</v>
      </c>
      <c r="I25" s="90">
        <v>1</v>
      </c>
      <c r="J25" s="78"/>
      <c r="K25" s="78"/>
      <c r="L25" s="79"/>
      <c r="M25" s="36">
        <f t="shared" si="3"/>
        <v>3</v>
      </c>
      <c r="N25" s="58">
        <v>1</v>
      </c>
      <c r="O25" s="80"/>
      <c r="P25" s="81"/>
      <c r="Q25" s="81"/>
      <c r="R25" s="81"/>
      <c r="S25" s="81"/>
      <c r="T25" s="81"/>
      <c r="U25" s="81"/>
      <c r="V25" s="82"/>
      <c r="W25" s="83"/>
      <c r="X25" s="80"/>
      <c r="Y25" s="81"/>
      <c r="Z25" s="81"/>
      <c r="AA25" s="81"/>
      <c r="AB25" s="81"/>
      <c r="AC25" s="81"/>
      <c r="AD25" s="81"/>
      <c r="AE25" s="82"/>
      <c r="AF25" s="84"/>
      <c r="AG25" s="59">
        <f t="shared" si="2"/>
        <v>1</v>
      </c>
      <c r="AH25" s="38">
        <v>1</v>
      </c>
    </row>
    <row r="26" spans="2:34" outlineLevel="1" x14ac:dyDescent="0.3">
      <c r="B26" s="53" t="s">
        <v>22</v>
      </c>
      <c r="C26" s="54" t="s">
        <v>46</v>
      </c>
      <c r="D26" s="54" t="s">
        <v>47</v>
      </c>
      <c r="E26" s="40" t="s">
        <v>166</v>
      </c>
      <c r="F26" s="77"/>
      <c r="G26" s="78">
        <v>1</v>
      </c>
      <c r="H26" s="78">
        <v>1</v>
      </c>
      <c r="I26" s="90">
        <v>1</v>
      </c>
      <c r="J26" s="78">
        <v>1</v>
      </c>
      <c r="K26" s="78">
        <v>1</v>
      </c>
      <c r="L26" s="79">
        <v>1</v>
      </c>
      <c r="M26" s="36">
        <f t="shared" si="3"/>
        <v>6</v>
      </c>
      <c r="N26" s="58">
        <v>1</v>
      </c>
      <c r="O26" s="80"/>
      <c r="P26" s="81"/>
      <c r="Q26" s="81"/>
      <c r="R26" s="81"/>
      <c r="S26" s="81"/>
      <c r="T26" s="81"/>
      <c r="U26" s="81"/>
      <c r="V26" s="82"/>
      <c r="W26" s="83"/>
      <c r="X26" s="80"/>
      <c r="Y26" s="81"/>
      <c r="Z26" s="81"/>
      <c r="AA26" s="81"/>
      <c r="AB26" s="81"/>
      <c r="AC26" s="81"/>
      <c r="AD26" s="81"/>
      <c r="AE26" s="82"/>
      <c r="AF26" s="84"/>
      <c r="AG26" s="59">
        <f t="shared" si="2"/>
        <v>1</v>
      </c>
      <c r="AH26" s="38">
        <v>1</v>
      </c>
    </row>
    <row r="27" spans="2:34" outlineLevel="1" x14ac:dyDescent="0.3">
      <c r="B27" s="53" t="s">
        <v>22</v>
      </c>
      <c r="C27" s="54" t="s">
        <v>48</v>
      </c>
      <c r="D27" s="54" t="s">
        <v>49</v>
      </c>
      <c r="E27" s="40" t="s">
        <v>166</v>
      </c>
      <c r="F27" s="77">
        <v>1</v>
      </c>
      <c r="G27" s="78">
        <v>1</v>
      </c>
      <c r="H27" s="78">
        <v>1</v>
      </c>
      <c r="I27" s="90">
        <v>1</v>
      </c>
      <c r="J27" s="78">
        <v>1</v>
      </c>
      <c r="K27" s="78">
        <v>1</v>
      </c>
      <c r="L27" s="79">
        <v>1</v>
      </c>
      <c r="M27" s="36">
        <f t="shared" si="3"/>
        <v>7</v>
      </c>
      <c r="N27" s="58">
        <v>1</v>
      </c>
      <c r="O27" s="80"/>
      <c r="P27" s="81"/>
      <c r="Q27" s="81"/>
      <c r="R27" s="81"/>
      <c r="S27" s="81"/>
      <c r="T27" s="81"/>
      <c r="U27" s="81"/>
      <c r="V27" s="82"/>
      <c r="W27" s="83"/>
      <c r="X27" s="80"/>
      <c r="Y27" s="81"/>
      <c r="Z27" s="81"/>
      <c r="AA27" s="81"/>
      <c r="AB27" s="81"/>
      <c r="AC27" s="81"/>
      <c r="AD27" s="81"/>
      <c r="AE27" s="82"/>
      <c r="AF27" s="84"/>
      <c r="AG27" s="59">
        <f t="shared" si="2"/>
        <v>1</v>
      </c>
      <c r="AH27" s="38">
        <v>1</v>
      </c>
    </row>
    <row r="28" spans="2:34" outlineLevel="1" x14ac:dyDescent="0.3">
      <c r="B28" s="53" t="s">
        <v>22</v>
      </c>
      <c r="C28" s="54" t="s">
        <v>50</v>
      </c>
      <c r="D28" s="54" t="s">
        <v>51</v>
      </c>
      <c r="E28" s="76" t="s">
        <v>164</v>
      </c>
      <c r="F28" s="77">
        <v>1</v>
      </c>
      <c r="G28" s="78">
        <v>1</v>
      </c>
      <c r="H28" s="78">
        <v>1</v>
      </c>
      <c r="I28" s="90"/>
      <c r="J28" s="78"/>
      <c r="K28" s="78"/>
      <c r="L28" s="79"/>
      <c r="M28" s="36">
        <f t="shared" si="3"/>
        <v>3</v>
      </c>
      <c r="N28" s="58"/>
      <c r="O28" s="80"/>
      <c r="P28" s="81"/>
      <c r="Q28" s="81"/>
      <c r="R28" s="81"/>
      <c r="S28" s="81"/>
      <c r="T28" s="81"/>
      <c r="U28" s="81"/>
      <c r="V28" s="82"/>
      <c r="W28" s="83"/>
      <c r="X28" s="80"/>
      <c r="Y28" s="81"/>
      <c r="Z28" s="81"/>
      <c r="AA28" s="81"/>
      <c r="AB28" s="81"/>
      <c r="AC28" s="81"/>
      <c r="AD28" s="81"/>
      <c r="AE28" s="82"/>
      <c r="AF28" s="84"/>
      <c r="AG28" s="59">
        <f t="shared" si="2"/>
        <v>0</v>
      </c>
      <c r="AH28" s="38"/>
    </row>
    <row r="29" spans="2:34" outlineLevel="1" x14ac:dyDescent="0.3">
      <c r="B29" s="53" t="s">
        <v>22</v>
      </c>
      <c r="C29" s="54" t="s">
        <v>56</v>
      </c>
      <c r="D29" s="54" t="s">
        <v>57</v>
      </c>
      <c r="E29" s="40" t="s">
        <v>166</v>
      </c>
      <c r="F29" s="77"/>
      <c r="G29" s="78"/>
      <c r="H29" s="78"/>
      <c r="I29" s="90">
        <v>1</v>
      </c>
      <c r="J29" s="78">
        <v>1</v>
      </c>
      <c r="K29" s="78">
        <v>1</v>
      </c>
      <c r="L29" s="79"/>
      <c r="M29" s="36">
        <f t="shared" si="3"/>
        <v>3</v>
      </c>
      <c r="N29" s="58">
        <v>1</v>
      </c>
      <c r="O29" s="80"/>
      <c r="P29" s="81"/>
      <c r="Q29" s="81"/>
      <c r="R29" s="81"/>
      <c r="S29" s="81"/>
      <c r="T29" s="81"/>
      <c r="U29" s="81"/>
      <c r="V29" s="82"/>
      <c r="W29" s="83"/>
      <c r="X29" s="80"/>
      <c r="Y29" s="81"/>
      <c r="Z29" s="81"/>
      <c r="AA29" s="81"/>
      <c r="AB29" s="81"/>
      <c r="AC29" s="81"/>
      <c r="AD29" s="81"/>
      <c r="AE29" s="82"/>
      <c r="AF29" s="84"/>
      <c r="AG29" s="59">
        <f t="shared" si="2"/>
        <v>1</v>
      </c>
      <c r="AH29" s="38">
        <v>1</v>
      </c>
    </row>
    <row r="30" spans="2:34" outlineLevel="1" x14ac:dyDescent="0.3">
      <c r="B30" s="53" t="s">
        <v>22</v>
      </c>
      <c r="C30" s="54" t="s">
        <v>58</v>
      </c>
      <c r="D30" s="54" t="s">
        <v>59</v>
      </c>
      <c r="E30" s="76" t="s">
        <v>164</v>
      </c>
      <c r="F30" s="77">
        <v>1</v>
      </c>
      <c r="G30" s="78"/>
      <c r="H30" s="78">
        <v>1</v>
      </c>
      <c r="I30" s="90"/>
      <c r="J30" s="78"/>
      <c r="K30" s="78">
        <v>1</v>
      </c>
      <c r="L30" s="79"/>
      <c r="M30" s="36">
        <f t="shared" si="3"/>
        <v>3</v>
      </c>
      <c r="N30" s="58"/>
      <c r="O30" s="80"/>
      <c r="P30" s="81"/>
      <c r="Q30" s="81"/>
      <c r="R30" s="81"/>
      <c r="S30" s="81"/>
      <c r="T30" s="81"/>
      <c r="U30" s="81"/>
      <c r="V30" s="82"/>
      <c r="W30" s="83"/>
      <c r="X30" s="80"/>
      <c r="Y30" s="81"/>
      <c r="Z30" s="81"/>
      <c r="AA30" s="81"/>
      <c r="AB30" s="81"/>
      <c r="AC30" s="81"/>
      <c r="AD30" s="81"/>
      <c r="AE30" s="82"/>
      <c r="AF30" s="84"/>
      <c r="AG30" s="59">
        <f t="shared" si="2"/>
        <v>0</v>
      </c>
      <c r="AH30" s="38"/>
    </row>
    <row r="31" spans="2:34" outlineLevel="1" x14ac:dyDescent="0.3">
      <c r="B31" s="53" t="s">
        <v>22</v>
      </c>
      <c r="C31" s="54" t="s">
        <v>62</v>
      </c>
      <c r="D31" s="54" t="s">
        <v>63</v>
      </c>
      <c r="E31" s="76" t="s">
        <v>164</v>
      </c>
      <c r="F31" s="77">
        <v>1</v>
      </c>
      <c r="G31" s="78"/>
      <c r="H31" s="78"/>
      <c r="I31" s="90"/>
      <c r="J31" s="78"/>
      <c r="K31" s="78">
        <v>1</v>
      </c>
      <c r="L31" s="79">
        <v>1</v>
      </c>
      <c r="M31" s="36">
        <f t="shared" si="3"/>
        <v>3</v>
      </c>
      <c r="N31" s="58"/>
      <c r="O31" s="80"/>
      <c r="P31" s="81"/>
      <c r="Q31" s="81"/>
      <c r="R31" s="81"/>
      <c r="S31" s="81"/>
      <c r="T31" s="81"/>
      <c r="U31" s="81"/>
      <c r="V31" s="87"/>
      <c r="W31" s="88"/>
      <c r="X31" s="80"/>
      <c r="Y31" s="81"/>
      <c r="Z31" s="81"/>
      <c r="AA31" s="81"/>
      <c r="AB31" s="81"/>
      <c r="AC31" s="81"/>
      <c r="AD31" s="81"/>
      <c r="AE31" s="82"/>
      <c r="AF31" s="84"/>
      <c r="AG31" s="59">
        <f t="shared" si="2"/>
        <v>0</v>
      </c>
      <c r="AH31" s="38"/>
    </row>
    <row r="32" spans="2:34" x14ac:dyDescent="0.3">
      <c r="B32" s="46" t="s">
        <v>66</v>
      </c>
      <c r="C32" s="47"/>
      <c r="D32" s="47"/>
      <c r="E32" s="48"/>
      <c r="F32" s="97" t="s">
        <v>1</v>
      </c>
      <c r="G32" s="98"/>
      <c r="H32" s="98"/>
      <c r="I32" s="98"/>
      <c r="J32" s="98"/>
      <c r="K32" s="98"/>
      <c r="L32" s="98"/>
      <c r="M32" s="36" t="s">
        <v>1</v>
      </c>
      <c r="N32" s="49"/>
      <c r="O32" s="97" t="s">
        <v>2</v>
      </c>
      <c r="P32" s="98"/>
      <c r="Q32" s="98"/>
      <c r="R32" s="98"/>
      <c r="S32" s="98"/>
      <c r="T32" s="98"/>
      <c r="U32" s="98"/>
      <c r="V32" s="36" t="s">
        <v>2</v>
      </c>
      <c r="W32" s="49"/>
      <c r="X32" s="97" t="s">
        <v>3</v>
      </c>
      <c r="Y32" s="98"/>
      <c r="Z32" s="98"/>
      <c r="AA32" s="98"/>
      <c r="AB32" s="98"/>
      <c r="AC32" s="98"/>
      <c r="AD32" s="98"/>
      <c r="AE32" s="36" t="s">
        <v>3</v>
      </c>
      <c r="AF32" s="35"/>
      <c r="AG32" s="36"/>
      <c r="AH32" s="46"/>
    </row>
    <row r="33" spans="2:34" ht="15.75" customHeight="1" outlineLevel="1" x14ac:dyDescent="0.3">
      <c r="B33" s="50" t="s">
        <v>67</v>
      </c>
      <c r="C33" s="21" t="s">
        <v>169</v>
      </c>
      <c r="D33" s="50"/>
      <c r="E33" s="51"/>
      <c r="F33" s="99" t="s">
        <v>68</v>
      </c>
      <c r="G33" s="100"/>
      <c r="H33" s="100"/>
      <c r="I33" s="100"/>
      <c r="J33" s="100"/>
      <c r="K33" s="100"/>
      <c r="L33" s="100"/>
      <c r="M33" s="52"/>
      <c r="N33" s="51">
        <f>COUNTA(N34:N45)</f>
        <v>6</v>
      </c>
      <c r="O33" s="99" t="s">
        <v>69</v>
      </c>
      <c r="P33" s="100"/>
      <c r="Q33" s="100"/>
      <c r="R33" s="100"/>
      <c r="S33" s="100"/>
      <c r="T33" s="100"/>
      <c r="U33" s="100"/>
      <c r="V33" s="52"/>
      <c r="W33" s="51">
        <f>COUNTA(W34:W45)</f>
        <v>7</v>
      </c>
      <c r="X33" s="99" t="s">
        <v>70</v>
      </c>
      <c r="Y33" s="100"/>
      <c r="Z33" s="100"/>
      <c r="AA33" s="100"/>
      <c r="AB33" s="100"/>
      <c r="AC33" s="100"/>
      <c r="AD33" s="100"/>
      <c r="AE33" s="52"/>
      <c r="AF33" s="51">
        <f>COUNTA(AF34:AF45)</f>
        <v>6</v>
      </c>
      <c r="AG33" s="52"/>
      <c r="AH33" s="52">
        <f>COUNTA(AH34:AH45)</f>
        <v>8</v>
      </c>
    </row>
    <row r="34" spans="2:34" ht="15.75" customHeight="1" outlineLevel="1" x14ac:dyDescent="0.3">
      <c r="B34" s="53" t="s">
        <v>67</v>
      </c>
      <c r="C34" s="54" t="s">
        <v>73</v>
      </c>
      <c r="D34" s="54" t="s">
        <v>74</v>
      </c>
      <c r="E34" s="40" t="s">
        <v>166</v>
      </c>
      <c r="F34" s="77">
        <v>1</v>
      </c>
      <c r="G34" s="78">
        <v>1</v>
      </c>
      <c r="H34" s="78">
        <v>1</v>
      </c>
      <c r="I34" s="90">
        <v>1</v>
      </c>
      <c r="J34" s="78">
        <v>1</v>
      </c>
      <c r="K34" s="78">
        <v>1</v>
      </c>
      <c r="L34" s="79">
        <v>1</v>
      </c>
      <c r="M34" s="36">
        <f t="shared" ref="M34:M45" si="4">SUM(F34:L34)</f>
        <v>7</v>
      </c>
      <c r="N34" s="58">
        <v>1</v>
      </c>
      <c r="O34" s="55">
        <v>1</v>
      </c>
      <c r="P34" s="56">
        <v>1</v>
      </c>
      <c r="Q34" s="56"/>
      <c r="R34" s="56">
        <v>1</v>
      </c>
      <c r="S34" s="56">
        <v>1</v>
      </c>
      <c r="T34" s="56"/>
      <c r="U34" s="57">
        <v>1</v>
      </c>
      <c r="V34" s="36">
        <f t="shared" ref="V34:V45" si="5">SUM(O34:U34)</f>
        <v>5</v>
      </c>
      <c r="W34" s="58">
        <v>1</v>
      </c>
      <c r="X34" s="77">
        <v>1</v>
      </c>
      <c r="Y34" s="78"/>
      <c r="Z34" s="78">
        <v>1</v>
      </c>
      <c r="AA34" s="78">
        <v>1</v>
      </c>
      <c r="AB34" s="78"/>
      <c r="AC34" s="78">
        <v>1</v>
      </c>
      <c r="AD34" s="79">
        <v>1</v>
      </c>
      <c r="AE34" s="36">
        <f t="shared" ref="AE34:AE45" si="6">SUM(X34:AD34)</f>
        <v>5</v>
      </c>
      <c r="AF34" s="58">
        <v>1</v>
      </c>
      <c r="AG34" s="59">
        <f t="shared" ref="AG34:AG45" si="7">N34+W34+AF34</f>
        <v>3</v>
      </c>
      <c r="AH34" s="38">
        <v>1</v>
      </c>
    </row>
    <row r="35" spans="2:34" outlineLevel="1" x14ac:dyDescent="0.3">
      <c r="B35" s="53" t="s">
        <v>67</v>
      </c>
      <c r="C35" s="54" t="s">
        <v>75</v>
      </c>
      <c r="D35" s="54" t="s">
        <v>76</v>
      </c>
      <c r="E35" s="76" t="s">
        <v>164</v>
      </c>
      <c r="F35" s="77">
        <v>1</v>
      </c>
      <c r="G35" s="78">
        <v>1</v>
      </c>
      <c r="H35" s="78">
        <v>1</v>
      </c>
      <c r="I35" s="90"/>
      <c r="J35" s="78"/>
      <c r="K35" s="78">
        <v>1</v>
      </c>
      <c r="L35" s="79"/>
      <c r="M35" s="36">
        <f t="shared" si="4"/>
        <v>4</v>
      </c>
      <c r="N35" s="58"/>
      <c r="O35" s="55">
        <v>1</v>
      </c>
      <c r="P35" s="56"/>
      <c r="Q35" s="56">
        <v>1</v>
      </c>
      <c r="R35" s="56"/>
      <c r="S35" s="56"/>
      <c r="T35" s="56">
        <v>1</v>
      </c>
      <c r="U35" s="57"/>
      <c r="V35" s="36">
        <f t="shared" si="5"/>
        <v>3</v>
      </c>
      <c r="W35" s="58"/>
      <c r="X35" s="77">
        <v>1</v>
      </c>
      <c r="Y35" s="78"/>
      <c r="Z35" s="78"/>
      <c r="AA35" s="78">
        <v>1</v>
      </c>
      <c r="AB35" s="78"/>
      <c r="AC35" s="78"/>
      <c r="AD35" s="79"/>
      <c r="AE35" s="36">
        <f t="shared" si="6"/>
        <v>2</v>
      </c>
      <c r="AF35" s="58"/>
      <c r="AG35" s="59">
        <f t="shared" si="7"/>
        <v>0</v>
      </c>
      <c r="AH35" s="60"/>
    </row>
    <row r="36" spans="2:34" outlineLevel="1" x14ac:dyDescent="0.3">
      <c r="B36" s="53" t="s">
        <v>67</v>
      </c>
      <c r="C36" s="54" t="s">
        <v>79</v>
      </c>
      <c r="D36" s="54" t="s">
        <v>80</v>
      </c>
      <c r="E36" s="40" t="s">
        <v>166</v>
      </c>
      <c r="F36" s="77">
        <v>1</v>
      </c>
      <c r="G36" s="78">
        <v>1</v>
      </c>
      <c r="H36" s="78"/>
      <c r="I36" s="90">
        <v>1</v>
      </c>
      <c r="J36" s="78">
        <v>1</v>
      </c>
      <c r="K36" s="78">
        <v>1</v>
      </c>
      <c r="L36" s="79">
        <v>1</v>
      </c>
      <c r="M36" s="36">
        <f t="shared" si="4"/>
        <v>6</v>
      </c>
      <c r="N36" s="58">
        <v>1</v>
      </c>
      <c r="O36" s="55">
        <v>1</v>
      </c>
      <c r="P36" s="56">
        <v>1</v>
      </c>
      <c r="Q36" s="56">
        <v>1</v>
      </c>
      <c r="R36" s="56">
        <v>1</v>
      </c>
      <c r="S36" s="56">
        <v>1</v>
      </c>
      <c r="T36" s="56">
        <v>1</v>
      </c>
      <c r="U36" s="57">
        <v>1</v>
      </c>
      <c r="V36" s="36">
        <f t="shared" si="5"/>
        <v>7</v>
      </c>
      <c r="W36" s="58">
        <v>1</v>
      </c>
      <c r="X36" s="77"/>
      <c r="Y36" s="78">
        <v>1</v>
      </c>
      <c r="Z36" s="78">
        <v>1</v>
      </c>
      <c r="AA36" s="78">
        <v>1</v>
      </c>
      <c r="AB36" s="78">
        <v>1</v>
      </c>
      <c r="AC36" s="78">
        <v>1</v>
      </c>
      <c r="AD36" s="79">
        <v>1</v>
      </c>
      <c r="AE36" s="36">
        <f t="shared" si="6"/>
        <v>6</v>
      </c>
      <c r="AF36" s="58">
        <v>1</v>
      </c>
      <c r="AG36" s="59">
        <f t="shared" si="7"/>
        <v>3</v>
      </c>
      <c r="AH36" s="38">
        <v>1</v>
      </c>
    </row>
    <row r="37" spans="2:34" outlineLevel="1" x14ac:dyDescent="0.3">
      <c r="B37" s="53" t="s">
        <v>67</v>
      </c>
      <c r="C37" s="54" t="s">
        <v>83</v>
      </c>
      <c r="D37" s="54" t="s">
        <v>84</v>
      </c>
      <c r="E37" s="40" t="s">
        <v>166</v>
      </c>
      <c r="F37" s="77"/>
      <c r="G37" s="78"/>
      <c r="H37" s="78"/>
      <c r="I37" s="90"/>
      <c r="J37" s="78"/>
      <c r="K37" s="78"/>
      <c r="L37" s="79">
        <v>1</v>
      </c>
      <c r="M37" s="36">
        <f t="shared" si="4"/>
        <v>1</v>
      </c>
      <c r="N37" s="58"/>
      <c r="O37" s="55">
        <v>1</v>
      </c>
      <c r="P37" s="56">
        <v>1</v>
      </c>
      <c r="Q37" s="56">
        <v>1</v>
      </c>
      <c r="R37" s="56"/>
      <c r="S37" s="56"/>
      <c r="T37" s="56">
        <v>1</v>
      </c>
      <c r="U37" s="57">
        <v>1</v>
      </c>
      <c r="V37" s="36">
        <f t="shared" si="5"/>
        <v>5</v>
      </c>
      <c r="W37" s="58">
        <v>1</v>
      </c>
      <c r="X37" s="77"/>
      <c r="Y37" s="78">
        <v>1</v>
      </c>
      <c r="Z37" s="78">
        <v>1</v>
      </c>
      <c r="AA37" s="78">
        <v>1</v>
      </c>
      <c r="AB37" s="78">
        <v>1</v>
      </c>
      <c r="AC37" s="78">
        <v>1</v>
      </c>
      <c r="AD37" s="79"/>
      <c r="AE37" s="36">
        <f t="shared" si="6"/>
        <v>5</v>
      </c>
      <c r="AF37" s="58">
        <v>1</v>
      </c>
      <c r="AG37" s="59">
        <f t="shared" si="7"/>
        <v>2</v>
      </c>
      <c r="AH37" s="38">
        <v>1</v>
      </c>
    </row>
    <row r="38" spans="2:34" outlineLevel="1" x14ac:dyDescent="0.3">
      <c r="B38" s="53" t="s">
        <v>67</v>
      </c>
      <c r="C38" s="54" t="s">
        <v>85</v>
      </c>
      <c r="D38" s="54" t="s">
        <v>86</v>
      </c>
      <c r="E38" s="76" t="s">
        <v>164</v>
      </c>
      <c r="F38" s="77"/>
      <c r="G38" s="78"/>
      <c r="H38" s="78">
        <v>1</v>
      </c>
      <c r="I38" s="90">
        <v>1</v>
      </c>
      <c r="J38" s="78">
        <v>1</v>
      </c>
      <c r="K38" s="78"/>
      <c r="L38" s="79">
        <v>1</v>
      </c>
      <c r="M38" s="36">
        <f t="shared" si="4"/>
        <v>4</v>
      </c>
      <c r="N38" s="58">
        <v>1</v>
      </c>
      <c r="O38" s="55"/>
      <c r="P38" s="56"/>
      <c r="Q38" s="56"/>
      <c r="R38" s="56"/>
      <c r="S38" s="56">
        <v>1</v>
      </c>
      <c r="T38" s="56">
        <v>1</v>
      </c>
      <c r="U38" s="57"/>
      <c r="V38" s="36">
        <f t="shared" si="5"/>
        <v>2</v>
      </c>
      <c r="W38" s="58"/>
      <c r="X38" s="77">
        <v>1</v>
      </c>
      <c r="Y38" s="78">
        <v>1</v>
      </c>
      <c r="Z38" s="78">
        <v>1</v>
      </c>
      <c r="AA38" s="78"/>
      <c r="AB38" s="78"/>
      <c r="AC38" s="78"/>
      <c r="AD38" s="79">
        <v>1</v>
      </c>
      <c r="AE38" s="36">
        <f t="shared" si="6"/>
        <v>4</v>
      </c>
      <c r="AF38" s="58"/>
      <c r="AG38" s="59">
        <f t="shared" si="7"/>
        <v>1</v>
      </c>
      <c r="AH38" s="60"/>
    </row>
    <row r="39" spans="2:34" outlineLevel="1" x14ac:dyDescent="0.3">
      <c r="B39" s="53" t="s">
        <v>67</v>
      </c>
      <c r="C39" s="54" t="s">
        <v>89</v>
      </c>
      <c r="D39" s="54" t="s">
        <v>90</v>
      </c>
      <c r="E39" s="40" t="s">
        <v>166</v>
      </c>
      <c r="F39" s="77"/>
      <c r="G39" s="78">
        <v>1</v>
      </c>
      <c r="H39" s="78"/>
      <c r="I39" s="90">
        <v>1</v>
      </c>
      <c r="J39" s="78">
        <v>1</v>
      </c>
      <c r="K39" s="78"/>
      <c r="L39" s="79">
        <v>1</v>
      </c>
      <c r="M39" s="36">
        <f t="shared" si="4"/>
        <v>4</v>
      </c>
      <c r="N39" s="58">
        <v>1</v>
      </c>
      <c r="O39" s="55"/>
      <c r="P39" s="56">
        <v>1</v>
      </c>
      <c r="Q39" s="56"/>
      <c r="R39" s="56">
        <v>1</v>
      </c>
      <c r="S39" s="56">
        <v>1</v>
      </c>
      <c r="T39" s="56">
        <v>1</v>
      </c>
      <c r="U39" s="57"/>
      <c r="V39" s="36">
        <f t="shared" si="5"/>
        <v>4</v>
      </c>
      <c r="W39" s="58">
        <v>1</v>
      </c>
      <c r="X39" s="77"/>
      <c r="Y39" s="78">
        <v>1</v>
      </c>
      <c r="Z39" s="78">
        <v>1</v>
      </c>
      <c r="AA39" s="78"/>
      <c r="AB39" s="78">
        <v>1</v>
      </c>
      <c r="AC39" s="78">
        <v>1</v>
      </c>
      <c r="AD39" s="79"/>
      <c r="AE39" s="36">
        <f t="shared" si="6"/>
        <v>4</v>
      </c>
      <c r="AF39" s="58"/>
      <c r="AG39" s="59">
        <f t="shared" si="7"/>
        <v>2</v>
      </c>
      <c r="AH39" s="60">
        <v>1</v>
      </c>
    </row>
    <row r="40" spans="2:34" outlineLevel="1" x14ac:dyDescent="0.3">
      <c r="B40" s="53" t="s">
        <v>67</v>
      </c>
      <c r="C40" s="54" t="s">
        <v>93</v>
      </c>
      <c r="D40" s="54" t="s">
        <v>94</v>
      </c>
      <c r="E40" s="40" t="s">
        <v>166</v>
      </c>
      <c r="F40" s="77">
        <v>1</v>
      </c>
      <c r="G40" s="78">
        <v>1</v>
      </c>
      <c r="H40" s="78">
        <v>1</v>
      </c>
      <c r="I40" s="90">
        <v>1</v>
      </c>
      <c r="J40" s="78"/>
      <c r="K40" s="78"/>
      <c r="L40" s="79"/>
      <c r="M40" s="36">
        <f t="shared" si="4"/>
        <v>4</v>
      </c>
      <c r="N40" s="58">
        <v>1</v>
      </c>
      <c r="O40" s="55"/>
      <c r="P40" s="56"/>
      <c r="Q40" s="56">
        <v>1</v>
      </c>
      <c r="R40" s="56">
        <v>1</v>
      </c>
      <c r="S40" s="56"/>
      <c r="T40" s="56"/>
      <c r="U40" s="57"/>
      <c r="V40" s="36">
        <f t="shared" si="5"/>
        <v>2</v>
      </c>
      <c r="W40" s="58"/>
      <c r="X40" s="77">
        <v>1</v>
      </c>
      <c r="Y40" s="78">
        <v>1</v>
      </c>
      <c r="Z40" s="78"/>
      <c r="AA40" s="78">
        <v>1</v>
      </c>
      <c r="AB40" s="78">
        <v>1</v>
      </c>
      <c r="AC40" s="78"/>
      <c r="AD40" s="79">
        <v>1</v>
      </c>
      <c r="AE40" s="36">
        <f t="shared" si="6"/>
        <v>5</v>
      </c>
      <c r="AF40" s="58">
        <v>1</v>
      </c>
      <c r="AG40" s="59">
        <f t="shared" si="7"/>
        <v>2</v>
      </c>
      <c r="AH40" s="60">
        <v>1</v>
      </c>
    </row>
    <row r="41" spans="2:34" outlineLevel="1" x14ac:dyDescent="0.3">
      <c r="B41" s="53" t="s">
        <v>67</v>
      </c>
      <c r="C41" s="54" t="s">
        <v>95</v>
      </c>
      <c r="D41" s="54" t="s">
        <v>96</v>
      </c>
      <c r="E41" s="40" t="s">
        <v>166</v>
      </c>
      <c r="F41" s="77">
        <v>1</v>
      </c>
      <c r="G41" s="78"/>
      <c r="H41" s="78">
        <v>1</v>
      </c>
      <c r="I41" s="90"/>
      <c r="J41" s="78">
        <v>1</v>
      </c>
      <c r="K41" s="78">
        <v>1</v>
      </c>
      <c r="L41" s="79"/>
      <c r="M41" s="36">
        <f t="shared" si="4"/>
        <v>4</v>
      </c>
      <c r="N41" s="58"/>
      <c r="O41" s="55">
        <v>1</v>
      </c>
      <c r="P41" s="56">
        <v>1</v>
      </c>
      <c r="Q41" s="56"/>
      <c r="R41" s="56">
        <v>1</v>
      </c>
      <c r="S41" s="56">
        <v>1</v>
      </c>
      <c r="T41" s="56">
        <v>1</v>
      </c>
      <c r="U41" s="57">
        <v>1</v>
      </c>
      <c r="V41" s="36">
        <f t="shared" si="5"/>
        <v>6</v>
      </c>
      <c r="W41" s="58">
        <v>1</v>
      </c>
      <c r="X41" s="77">
        <v>1</v>
      </c>
      <c r="Y41" s="78">
        <v>1</v>
      </c>
      <c r="Z41" s="78">
        <v>1</v>
      </c>
      <c r="AA41" s="78"/>
      <c r="AB41" s="78">
        <v>1</v>
      </c>
      <c r="AC41" s="78">
        <v>1</v>
      </c>
      <c r="AD41" s="79">
        <v>1</v>
      </c>
      <c r="AE41" s="36">
        <f t="shared" si="6"/>
        <v>6</v>
      </c>
      <c r="AF41" s="58">
        <v>1</v>
      </c>
      <c r="AG41" s="59">
        <f t="shared" si="7"/>
        <v>2</v>
      </c>
      <c r="AH41" s="60">
        <v>1</v>
      </c>
    </row>
    <row r="42" spans="2:34" outlineLevel="1" x14ac:dyDescent="0.3">
      <c r="B42" s="53" t="s">
        <v>67</v>
      </c>
      <c r="C42" s="54" t="s">
        <v>97</v>
      </c>
      <c r="D42" s="54" t="s">
        <v>98</v>
      </c>
      <c r="E42" s="40" t="s">
        <v>166</v>
      </c>
      <c r="F42" s="77">
        <v>1</v>
      </c>
      <c r="G42" s="78">
        <v>1</v>
      </c>
      <c r="H42" s="78">
        <v>1</v>
      </c>
      <c r="I42" s="90">
        <v>1</v>
      </c>
      <c r="J42" s="78">
        <v>1</v>
      </c>
      <c r="K42" s="78">
        <v>1</v>
      </c>
      <c r="L42" s="79"/>
      <c r="M42" s="36">
        <f t="shared" si="4"/>
        <v>6</v>
      </c>
      <c r="N42" s="58">
        <v>1</v>
      </c>
      <c r="O42" s="55">
        <v>1</v>
      </c>
      <c r="P42" s="56">
        <v>1</v>
      </c>
      <c r="Q42" s="56">
        <v>1</v>
      </c>
      <c r="R42" s="56">
        <v>1</v>
      </c>
      <c r="S42" s="56">
        <v>1</v>
      </c>
      <c r="T42" s="56">
        <v>1</v>
      </c>
      <c r="U42" s="57"/>
      <c r="V42" s="36">
        <f t="shared" si="5"/>
        <v>6</v>
      </c>
      <c r="W42" s="58">
        <v>1</v>
      </c>
      <c r="X42" s="77">
        <v>1</v>
      </c>
      <c r="Y42" s="78"/>
      <c r="Z42" s="78"/>
      <c r="AA42" s="78"/>
      <c r="AB42" s="78"/>
      <c r="AC42" s="78"/>
      <c r="AD42" s="79"/>
      <c r="AE42" s="36">
        <f t="shared" si="6"/>
        <v>1</v>
      </c>
      <c r="AF42" s="58"/>
      <c r="AG42" s="59">
        <f t="shared" si="7"/>
        <v>2</v>
      </c>
      <c r="AH42" s="38">
        <v>1</v>
      </c>
    </row>
    <row r="43" spans="2:34" outlineLevel="1" x14ac:dyDescent="0.3">
      <c r="B43" s="53" t="s">
        <v>67</v>
      </c>
      <c r="C43" s="54" t="s">
        <v>99</v>
      </c>
      <c r="D43" s="54" t="s">
        <v>100</v>
      </c>
      <c r="E43" s="76" t="s">
        <v>164</v>
      </c>
      <c r="F43" s="77"/>
      <c r="G43" s="78"/>
      <c r="H43" s="78"/>
      <c r="I43" s="90"/>
      <c r="J43" s="78"/>
      <c r="K43" s="78">
        <v>1</v>
      </c>
      <c r="L43" s="79">
        <v>1</v>
      </c>
      <c r="M43" s="36">
        <f t="shared" si="4"/>
        <v>2</v>
      </c>
      <c r="N43" s="58"/>
      <c r="O43" s="55"/>
      <c r="P43" s="56"/>
      <c r="Q43" s="56">
        <v>1</v>
      </c>
      <c r="R43" s="56"/>
      <c r="S43" s="56"/>
      <c r="T43" s="56"/>
      <c r="U43" s="57">
        <v>1</v>
      </c>
      <c r="V43" s="36">
        <f t="shared" si="5"/>
        <v>2</v>
      </c>
      <c r="W43" s="58"/>
      <c r="X43" s="77"/>
      <c r="Y43" s="78"/>
      <c r="Z43" s="78"/>
      <c r="AA43" s="78">
        <v>1</v>
      </c>
      <c r="AB43" s="78"/>
      <c r="AC43" s="78">
        <v>1</v>
      </c>
      <c r="AD43" s="79">
        <v>1</v>
      </c>
      <c r="AE43" s="36">
        <f t="shared" si="6"/>
        <v>3</v>
      </c>
      <c r="AF43" s="58"/>
      <c r="AG43" s="59">
        <f t="shared" si="7"/>
        <v>0</v>
      </c>
      <c r="AH43" s="38"/>
    </row>
    <row r="44" spans="2:34" outlineLevel="1" x14ac:dyDescent="0.3">
      <c r="B44" s="53" t="s">
        <v>67</v>
      </c>
      <c r="C44" s="54" t="s">
        <v>101</v>
      </c>
      <c r="D44" s="54" t="s">
        <v>102</v>
      </c>
      <c r="E44" s="40" t="s">
        <v>166</v>
      </c>
      <c r="F44" s="77">
        <v>1</v>
      </c>
      <c r="G44" s="78">
        <v>1</v>
      </c>
      <c r="H44" s="78"/>
      <c r="I44" s="90"/>
      <c r="J44" s="78">
        <v>1</v>
      </c>
      <c r="K44" s="78">
        <v>1</v>
      </c>
      <c r="L44" s="79"/>
      <c r="M44" s="36">
        <f t="shared" si="4"/>
        <v>4</v>
      </c>
      <c r="N44" s="58"/>
      <c r="O44" s="55">
        <v>1</v>
      </c>
      <c r="P44" s="56">
        <v>1</v>
      </c>
      <c r="Q44" s="56">
        <v>1</v>
      </c>
      <c r="R44" s="56"/>
      <c r="S44" s="56">
        <v>1</v>
      </c>
      <c r="T44" s="56"/>
      <c r="U44" s="57">
        <v>1</v>
      </c>
      <c r="V44" s="36">
        <f t="shared" si="5"/>
        <v>5</v>
      </c>
      <c r="W44" s="58">
        <v>1</v>
      </c>
      <c r="X44" s="77">
        <v>1</v>
      </c>
      <c r="Y44" s="78">
        <v>1</v>
      </c>
      <c r="Z44" s="78">
        <v>1</v>
      </c>
      <c r="AA44" s="78">
        <v>1</v>
      </c>
      <c r="AB44" s="78">
        <v>1</v>
      </c>
      <c r="AC44" s="78">
        <v>1</v>
      </c>
      <c r="AD44" s="79">
        <v>1</v>
      </c>
      <c r="AE44" s="36">
        <f t="shared" si="6"/>
        <v>7</v>
      </c>
      <c r="AF44" s="58">
        <v>1</v>
      </c>
      <c r="AG44" s="59">
        <f t="shared" si="7"/>
        <v>2</v>
      </c>
      <c r="AH44" s="60">
        <v>1</v>
      </c>
    </row>
    <row r="45" spans="2:34" outlineLevel="1" x14ac:dyDescent="0.3">
      <c r="B45" s="53" t="s">
        <v>67</v>
      </c>
      <c r="C45" s="54" t="s">
        <v>103</v>
      </c>
      <c r="D45" s="54" t="s">
        <v>104</v>
      </c>
      <c r="E45" s="76" t="s">
        <v>164</v>
      </c>
      <c r="F45" s="77"/>
      <c r="G45" s="78"/>
      <c r="H45" s="78">
        <v>1</v>
      </c>
      <c r="I45" s="90">
        <v>1</v>
      </c>
      <c r="J45" s="78"/>
      <c r="K45" s="78"/>
      <c r="L45" s="79">
        <v>1</v>
      </c>
      <c r="M45" s="36">
        <f t="shared" si="4"/>
        <v>3</v>
      </c>
      <c r="N45" s="58"/>
      <c r="O45" s="55"/>
      <c r="P45" s="56"/>
      <c r="Q45" s="56"/>
      <c r="R45" s="56">
        <v>1</v>
      </c>
      <c r="S45" s="56"/>
      <c r="T45" s="56"/>
      <c r="U45" s="57">
        <v>1</v>
      </c>
      <c r="V45" s="36">
        <f t="shared" si="5"/>
        <v>2</v>
      </c>
      <c r="W45" s="58"/>
      <c r="X45" s="77"/>
      <c r="Y45" s="78"/>
      <c r="Z45" s="78"/>
      <c r="AA45" s="78"/>
      <c r="AB45" s="78">
        <v>1</v>
      </c>
      <c r="AC45" s="78"/>
      <c r="AD45" s="79"/>
      <c r="AE45" s="36">
        <f t="shared" si="6"/>
        <v>1</v>
      </c>
      <c r="AF45" s="58"/>
      <c r="AG45" s="59">
        <f t="shared" si="7"/>
        <v>0</v>
      </c>
      <c r="AH45" s="60"/>
    </row>
    <row r="46" spans="2:34" x14ac:dyDescent="0.3">
      <c r="B46" s="46" t="s">
        <v>137</v>
      </c>
      <c r="C46" s="47"/>
      <c r="D46" s="47"/>
      <c r="E46" s="48"/>
      <c r="F46" s="97" t="s">
        <v>1</v>
      </c>
      <c r="G46" s="98"/>
      <c r="H46" s="98"/>
      <c r="I46" s="98"/>
      <c r="J46" s="98"/>
      <c r="K46" s="98"/>
      <c r="L46" s="98"/>
      <c r="M46" s="36" t="s">
        <v>1</v>
      </c>
      <c r="N46" s="49"/>
      <c r="O46" s="97" t="s">
        <v>2</v>
      </c>
      <c r="P46" s="98"/>
      <c r="Q46" s="98"/>
      <c r="R46" s="98"/>
      <c r="S46" s="98"/>
      <c r="T46" s="98"/>
      <c r="U46" s="98"/>
      <c r="V46" s="36" t="s">
        <v>2</v>
      </c>
      <c r="W46" s="49"/>
      <c r="X46" s="97" t="s">
        <v>3</v>
      </c>
      <c r="Y46" s="98"/>
      <c r="Z46" s="98"/>
      <c r="AA46" s="98"/>
      <c r="AB46" s="98"/>
      <c r="AC46" s="98"/>
      <c r="AD46" s="98"/>
      <c r="AE46" s="36" t="s">
        <v>3</v>
      </c>
      <c r="AF46" s="49"/>
      <c r="AG46" s="36"/>
      <c r="AH46" s="46"/>
    </row>
    <row r="47" spans="2:34" ht="15.75" customHeight="1" outlineLevel="1" x14ac:dyDescent="0.3">
      <c r="B47" s="50" t="s">
        <v>138</v>
      </c>
      <c r="C47" s="21" t="s">
        <v>170</v>
      </c>
      <c r="D47" s="50"/>
      <c r="E47" s="51"/>
      <c r="F47" s="99" t="s">
        <v>139</v>
      </c>
      <c r="G47" s="100"/>
      <c r="H47" s="100"/>
      <c r="I47" s="100"/>
      <c r="J47" s="100"/>
      <c r="K47" s="100"/>
      <c r="L47" s="100"/>
      <c r="M47" s="52"/>
      <c r="N47" s="51">
        <f>COUNTA(N48:N56)</f>
        <v>6</v>
      </c>
      <c r="O47" s="99" t="s">
        <v>140</v>
      </c>
      <c r="P47" s="100"/>
      <c r="Q47" s="100"/>
      <c r="R47" s="100"/>
      <c r="S47" s="100"/>
      <c r="T47" s="100"/>
      <c r="U47" s="100"/>
      <c r="V47" s="52"/>
      <c r="W47" s="51">
        <f>COUNTA(W48:W56)</f>
        <v>7</v>
      </c>
      <c r="X47" s="99" t="s">
        <v>141</v>
      </c>
      <c r="Y47" s="100"/>
      <c r="Z47" s="100"/>
      <c r="AA47" s="100"/>
      <c r="AB47" s="100"/>
      <c r="AC47" s="100"/>
      <c r="AD47" s="100"/>
      <c r="AE47" s="52"/>
      <c r="AF47" s="51">
        <f>COUNTA(AF48:AF56)</f>
        <v>7</v>
      </c>
      <c r="AG47" s="52"/>
      <c r="AH47" s="52">
        <f>COUNTA(AH48:AH56)</f>
        <v>7</v>
      </c>
    </row>
    <row r="48" spans="2:34" outlineLevel="1" x14ac:dyDescent="0.3">
      <c r="B48" s="53" t="s">
        <v>138</v>
      </c>
      <c r="C48" s="54" t="s">
        <v>142</v>
      </c>
      <c r="D48" s="61" t="s">
        <v>143</v>
      </c>
      <c r="E48" s="76" t="s">
        <v>164</v>
      </c>
      <c r="F48" s="55">
        <v>1</v>
      </c>
      <c r="G48" s="56">
        <v>1</v>
      </c>
      <c r="H48" s="56"/>
      <c r="I48" s="89">
        <v>1</v>
      </c>
      <c r="J48" s="56">
        <v>1</v>
      </c>
      <c r="K48" s="56"/>
      <c r="L48" s="57"/>
      <c r="M48" s="36">
        <f>SUM(F48:L48)</f>
        <v>4</v>
      </c>
      <c r="N48" s="58"/>
      <c r="O48" s="55">
        <v>1</v>
      </c>
      <c r="P48" s="56">
        <v>1</v>
      </c>
      <c r="Q48" s="56">
        <v>1</v>
      </c>
      <c r="R48" s="56"/>
      <c r="S48" s="56"/>
      <c r="T48" s="56">
        <v>1</v>
      </c>
      <c r="U48" s="57"/>
      <c r="V48" s="36">
        <f>SUM(O48:U48)</f>
        <v>4</v>
      </c>
      <c r="W48" s="58">
        <v>1</v>
      </c>
      <c r="X48" s="55">
        <v>1</v>
      </c>
      <c r="Y48" s="56"/>
      <c r="Z48" s="56">
        <v>1</v>
      </c>
      <c r="AA48" s="56"/>
      <c r="AB48" s="56"/>
      <c r="AC48" s="56">
        <v>1</v>
      </c>
      <c r="AD48" s="57"/>
      <c r="AE48" s="36">
        <f t="shared" ref="AE48:AE56" si="8">SUM(X48:AD48)</f>
        <v>3</v>
      </c>
      <c r="AF48" s="58"/>
      <c r="AG48" s="59">
        <f t="shared" ref="AG48:AG56" si="9">N48+W48+AF48</f>
        <v>1</v>
      </c>
      <c r="AH48" s="38"/>
    </row>
    <row r="49" spans="2:34" outlineLevel="1" x14ac:dyDescent="0.3">
      <c r="B49" s="53" t="s">
        <v>138</v>
      </c>
      <c r="C49" s="54" t="s">
        <v>144</v>
      </c>
      <c r="D49" s="61" t="s">
        <v>145</v>
      </c>
      <c r="E49" s="40" t="s">
        <v>166</v>
      </c>
      <c r="F49" s="55">
        <v>1</v>
      </c>
      <c r="G49" s="56">
        <v>1</v>
      </c>
      <c r="H49" s="56">
        <v>1</v>
      </c>
      <c r="I49" s="89">
        <v>1</v>
      </c>
      <c r="J49" s="56">
        <v>1</v>
      </c>
      <c r="K49" s="56">
        <v>1</v>
      </c>
      <c r="L49" s="57">
        <v>1</v>
      </c>
      <c r="M49" s="36">
        <f t="shared" ref="M49:M56" si="10">SUM(F49:L49)</f>
        <v>7</v>
      </c>
      <c r="N49" s="58">
        <v>1</v>
      </c>
      <c r="O49" s="55">
        <v>1</v>
      </c>
      <c r="P49" s="56">
        <v>1</v>
      </c>
      <c r="Q49" s="56">
        <v>1</v>
      </c>
      <c r="R49" s="56">
        <v>1</v>
      </c>
      <c r="S49" s="56">
        <v>1</v>
      </c>
      <c r="T49" s="56">
        <v>1</v>
      </c>
      <c r="U49" s="57">
        <v>1</v>
      </c>
      <c r="V49" s="36">
        <f t="shared" ref="V49:V56" si="11">SUM(O49:U49)</f>
        <v>7</v>
      </c>
      <c r="W49" s="58">
        <v>1</v>
      </c>
      <c r="X49" s="55">
        <v>1</v>
      </c>
      <c r="Y49" s="56">
        <v>1</v>
      </c>
      <c r="Z49" s="56">
        <v>1</v>
      </c>
      <c r="AA49" s="56">
        <v>1</v>
      </c>
      <c r="AB49" s="56">
        <v>1</v>
      </c>
      <c r="AC49" s="56">
        <v>1</v>
      </c>
      <c r="AD49" s="57">
        <v>1</v>
      </c>
      <c r="AE49" s="36">
        <f t="shared" si="8"/>
        <v>7</v>
      </c>
      <c r="AF49" s="58">
        <v>1</v>
      </c>
      <c r="AG49" s="59">
        <f t="shared" si="9"/>
        <v>3</v>
      </c>
      <c r="AH49" s="38">
        <v>1</v>
      </c>
    </row>
    <row r="50" spans="2:34" outlineLevel="1" x14ac:dyDescent="0.3">
      <c r="B50" s="53" t="s">
        <v>138</v>
      </c>
      <c r="C50" s="54" t="s">
        <v>146</v>
      </c>
      <c r="D50" s="61" t="s">
        <v>147</v>
      </c>
      <c r="E50" s="40" t="s">
        <v>166</v>
      </c>
      <c r="F50" s="55">
        <v>1</v>
      </c>
      <c r="G50" s="56">
        <v>1</v>
      </c>
      <c r="H50" s="56">
        <v>1</v>
      </c>
      <c r="I50" s="89"/>
      <c r="J50" s="56">
        <v>1</v>
      </c>
      <c r="K50" s="56">
        <v>1</v>
      </c>
      <c r="L50" s="57">
        <v>1</v>
      </c>
      <c r="M50" s="36">
        <f t="shared" si="10"/>
        <v>6</v>
      </c>
      <c r="N50" s="58">
        <v>1</v>
      </c>
      <c r="O50" s="55">
        <v>1</v>
      </c>
      <c r="P50" s="56">
        <v>1</v>
      </c>
      <c r="Q50" s="56">
        <v>1</v>
      </c>
      <c r="R50" s="56">
        <v>1</v>
      </c>
      <c r="S50" s="56">
        <v>1</v>
      </c>
      <c r="T50" s="56">
        <v>1</v>
      </c>
      <c r="U50" s="57">
        <v>1</v>
      </c>
      <c r="V50" s="36">
        <f t="shared" si="11"/>
        <v>7</v>
      </c>
      <c r="W50" s="58">
        <v>1</v>
      </c>
      <c r="X50" s="55">
        <v>1</v>
      </c>
      <c r="Y50" s="56">
        <v>1</v>
      </c>
      <c r="Z50" s="56">
        <v>1</v>
      </c>
      <c r="AA50" s="56">
        <v>1</v>
      </c>
      <c r="AB50" s="56">
        <v>1</v>
      </c>
      <c r="AC50" s="56">
        <v>1</v>
      </c>
      <c r="AD50" s="57">
        <v>1</v>
      </c>
      <c r="AE50" s="36">
        <f t="shared" si="8"/>
        <v>7</v>
      </c>
      <c r="AF50" s="58">
        <v>1</v>
      </c>
      <c r="AG50" s="59">
        <f t="shared" si="9"/>
        <v>3</v>
      </c>
      <c r="AH50" s="38">
        <v>1</v>
      </c>
    </row>
    <row r="51" spans="2:34" outlineLevel="1" x14ac:dyDescent="0.3">
      <c r="B51" s="53" t="s">
        <v>138</v>
      </c>
      <c r="C51" s="54" t="s">
        <v>148</v>
      </c>
      <c r="D51" s="61" t="s">
        <v>149</v>
      </c>
      <c r="E51" s="76" t="s">
        <v>164</v>
      </c>
      <c r="F51" s="55">
        <v>1</v>
      </c>
      <c r="G51" s="56"/>
      <c r="H51" s="56">
        <v>1</v>
      </c>
      <c r="I51" s="89">
        <v>1</v>
      </c>
      <c r="J51" s="56"/>
      <c r="K51" s="56"/>
      <c r="L51" s="57">
        <v>1</v>
      </c>
      <c r="M51" s="36">
        <f t="shared" si="10"/>
        <v>4</v>
      </c>
      <c r="N51" s="58"/>
      <c r="O51" s="55"/>
      <c r="P51" s="56"/>
      <c r="Q51" s="56"/>
      <c r="R51" s="56"/>
      <c r="S51" s="56"/>
      <c r="T51" s="56"/>
      <c r="U51" s="57">
        <v>1</v>
      </c>
      <c r="V51" s="36">
        <f t="shared" si="11"/>
        <v>1</v>
      </c>
      <c r="W51" s="58"/>
      <c r="X51" s="55">
        <v>1</v>
      </c>
      <c r="Y51" s="56"/>
      <c r="Z51" s="56"/>
      <c r="AA51" s="56"/>
      <c r="AB51" s="56"/>
      <c r="AC51" s="56"/>
      <c r="AD51" s="57">
        <v>1</v>
      </c>
      <c r="AE51" s="36">
        <f t="shared" si="8"/>
        <v>2</v>
      </c>
      <c r="AF51" s="58"/>
      <c r="AG51" s="59">
        <f t="shared" si="9"/>
        <v>0</v>
      </c>
      <c r="AH51" s="38"/>
    </row>
    <row r="52" spans="2:34" outlineLevel="1" x14ac:dyDescent="0.3">
      <c r="B52" s="53" t="s">
        <v>138</v>
      </c>
      <c r="C52" s="54" t="s">
        <v>150</v>
      </c>
      <c r="D52" s="61" t="s">
        <v>151</v>
      </c>
      <c r="E52" s="40" t="s">
        <v>166</v>
      </c>
      <c r="F52" s="55">
        <v>1</v>
      </c>
      <c r="G52" s="56">
        <v>1</v>
      </c>
      <c r="H52" s="56">
        <v>1</v>
      </c>
      <c r="I52" s="89">
        <v>1</v>
      </c>
      <c r="J52" s="56">
        <v>1</v>
      </c>
      <c r="K52" s="56">
        <v>1</v>
      </c>
      <c r="L52" s="57">
        <v>1</v>
      </c>
      <c r="M52" s="36">
        <f t="shared" si="10"/>
        <v>7</v>
      </c>
      <c r="N52" s="58">
        <v>1</v>
      </c>
      <c r="O52" s="55">
        <v>1</v>
      </c>
      <c r="P52" s="56">
        <v>1</v>
      </c>
      <c r="Q52" s="56">
        <v>1</v>
      </c>
      <c r="R52" s="56">
        <v>1</v>
      </c>
      <c r="S52" s="56">
        <v>1</v>
      </c>
      <c r="T52" s="56">
        <v>1</v>
      </c>
      <c r="U52" s="57">
        <v>1</v>
      </c>
      <c r="V52" s="36">
        <f t="shared" si="11"/>
        <v>7</v>
      </c>
      <c r="W52" s="58">
        <v>1</v>
      </c>
      <c r="X52" s="55">
        <v>1</v>
      </c>
      <c r="Y52" s="56">
        <v>1</v>
      </c>
      <c r="Z52" s="56">
        <v>1</v>
      </c>
      <c r="AA52" s="56">
        <v>1</v>
      </c>
      <c r="AB52" s="56">
        <v>1</v>
      </c>
      <c r="AC52" s="56">
        <v>1</v>
      </c>
      <c r="AD52" s="57">
        <v>1</v>
      </c>
      <c r="AE52" s="36">
        <f t="shared" si="8"/>
        <v>7</v>
      </c>
      <c r="AF52" s="58">
        <v>1</v>
      </c>
      <c r="AG52" s="59">
        <f t="shared" si="9"/>
        <v>3</v>
      </c>
      <c r="AH52" s="38">
        <v>1</v>
      </c>
    </row>
    <row r="53" spans="2:34" outlineLevel="1" x14ac:dyDescent="0.3">
      <c r="B53" s="53" t="s">
        <v>138</v>
      </c>
      <c r="C53" s="54" t="s">
        <v>152</v>
      </c>
      <c r="D53" s="61" t="s">
        <v>153</v>
      </c>
      <c r="E53" s="40" t="s">
        <v>166</v>
      </c>
      <c r="F53" s="55"/>
      <c r="G53" s="56"/>
      <c r="H53" s="56"/>
      <c r="I53" s="89"/>
      <c r="J53" s="56">
        <v>1</v>
      </c>
      <c r="K53" s="56">
        <v>1</v>
      </c>
      <c r="L53" s="57">
        <v>1</v>
      </c>
      <c r="M53" s="36">
        <f t="shared" si="10"/>
        <v>3</v>
      </c>
      <c r="N53" s="58"/>
      <c r="O53" s="55">
        <v>1</v>
      </c>
      <c r="P53" s="56">
        <v>1</v>
      </c>
      <c r="Q53" s="56">
        <v>1</v>
      </c>
      <c r="R53" s="56">
        <v>1</v>
      </c>
      <c r="S53" s="56">
        <v>1</v>
      </c>
      <c r="T53" s="56">
        <v>1</v>
      </c>
      <c r="U53" s="57">
        <v>1</v>
      </c>
      <c r="V53" s="36">
        <f t="shared" si="11"/>
        <v>7</v>
      </c>
      <c r="W53" s="58">
        <v>1</v>
      </c>
      <c r="X53" s="55"/>
      <c r="Y53" s="56">
        <v>1</v>
      </c>
      <c r="Z53" s="56">
        <v>1</v>
      </c>
      <c r="AA53" s="56">
        <v>1</v>
      </c>
      <c r="AB53" s="56">
        <v>1</v>
      </c>
      <c r="AC53" s="56"/>
      <c r="AD53" s="57"/>
      <c r="AE53" s="36">
        <f t="shared" si="8"/>
        <v>4</v>
      </c>
      <c r="AF53" s="58">
        <v>1</v>
      </c>
      <c r="AG53" s="59">
        <f t="shared" si="9"/>
        <v>2</v>
      </c>
      <c r="AH53" s="38">
        <v>1</v>
      </c>
    </row>
    <row r="54" spans="2:34" outlineLevel="1" x14ac:dyDescent="0.3">
      <c r="B54" s="53" t="s">
        <v>138</v>
      </c>
      <c r="C54" s="54" t="s">
        <v>154</v>
      </c>
      <c r="D54" s="61" t="s">
        <v>155</v>
      </c>
      <c r="E54" s="40" t="s">
        <v>166</v>
      </c>
      <c r="F54" s="55">
        <v>1</v>
      </c>
      <c r="G54" s="56">
        <v>1</v>
      </c>
      <c r="H54" s="56">
        <v>1</v>
      </c>
      <c r="I54" s="89">
        <v>1</v>
      </c>
      <c r="J54" s="56"/>
      <c r="K54" s="56">
        <v>1</v>
      </c>
      <c r="L54" s="57">
        <v>1</v>
      </c>
      <c r="M54" s="36">
        <f t="shared" si="10"/>
        <v>6</v>
      </c>
      <c r="N54" s="58">
        <v>1</v>
      </c>
      <c r="O54" s="55"/>
      <c r="P54" s="56"/>
      <c r="Q54" s="56"/>
      <c r="R54" s="56">
        <v>1</v>
      </c>
      <c r="S54" s="56">
        <v>1</v>
      </c>
      <c r="T54" s="56">
        <v>1</v>
      </c>
      <c r="U54" s="57"/>
      <c r="V54" s="36">
        <f t="shared" si="11"/>
        <v>3</v>
      </c>
      <c r="W54" s="58"/>
      <c r="X54" s="55"/>
      <c r="Y54" s="56">
        <v>1</v>
      </c>
      <c r="Z54" s="56"/>
      <c r="AA54" s="56">
        <v>1</v>
      </c>
      <c r="AB54" s="56">
        <v>1</v>
      </c>
      <c r="AC54" s="56">
        <v>1</v>
      </c>
      <c r="AD54" s="57">
        <v>1</v>
      </c>
      <c r="AE54" s="36">
        <f t="shared" si="8"/>
        <v>5</v>
      </c>
      <c r="AF54" s="58">
        <v>1</v>
      </c>
      <c r="AG54" s="59">
        <f t="shared" si="9"/>
        <v>2</v>
      </c>
      <c r="AH54" s="38">
        <v>1</v>
      </c>
    </row>
    <row r="55" spans="2:34" outlineLevel="1" x14ac:dyDescent="0.3">
      <c r="B55" s="53" t="s">
        <v>138</v>
      </c>
      <c r="C55" s="54" t="s">
        <v>156</v>
      </c>
      <c r="D55" s="61" t="s">
        <v>157</v>
      </c>
      <c r="E55" s="40" t="s">
        <v>166</v>
      </c>
      <c r="F55" s="55">
        <v>1</v>
      </c>
      <c r="G55" s="56">
        <v>1</v>
      </c>
      <c r="H55" s="56">
        <v>1</v>
      </c>
      <c r="I55" s="89">
        <v>1</v>
      </c>
      <c r="J55" s="56">
        <v>1</v>
      </c>
      <c r="K55" s="56">
        <v>1</v>
      </c>
      <c r="L55" s="57"/>
      <c r="M55" s="36">
        <f t="shared" si="10"/>
        <v>6</v>
      </c>
      <c r="N55" s="58">
        <v>1</v>
      </c>
      <c r="O55" s="55">
        <v>1</v>
      </c>
      <c r="P55" s="56">
        <v>1</v>
      </c>
      <c r="Q55" s="56">
        <v>1</v>
      </c>
      <c r="R55" s="56">
        <v>1</v>
      </c>
      <c r="S55" s="56">
        <v>1</v>
      </c>
      <c r="T55" s="56"/>
      <c r="U55" s="57">
        <v>1</v>
      </c>
      <c r="V55" s="36">
        <f t="shared" si="11"/>
        <v>6</v>
      </c>
      <c r="W55" s="58">
        <v>1</v>
      </c>
      <c r="X55" s="55">
        <v>1</v>
      </c>
      <c r="Y55" s="56">
        <v>1</v>
      </c>
      <c r="Z55" s="56">
        <v>1</v>
      </c>
      <c r="AA55" s="56">
        <v>1</v>
      </c>
      <c r="AB55" s="56">
        <v>1</v>
      </c>
      <c r="AC55" s="56">
        <v>1</v>
      </c>
      <c r="AD55" s="57">
        <v>1</v>
      </c>
      <c r="AE55" s="36">
        <f t="shared" si="8"/>
        <v>7</v>
      </c>
      <c r="AF55" s="58">
        <v>1</v>
      </c>
      <c r="AG55" s="59">
        <f t="shared" si="9"/>
        <v>3</v>
      </c>
      <c r="AH55" s="38">
        <v>1</v>
      </c>
    </row>
    <row r="56" spans="2:34" outlineLevel="1" x14ac:dyDescent="0.3">
      <c r="B56" s="53" t="s">
        <v>138</v>
      </c>
      <c r="C56" s="54" t="s">
        <v>158</v>
      </c>
      <c r="D56" s="61" t="s">
        <v>159</v>
      </c>
      <c r="E56" s="40" t="s">
        <v>166</v>
      </c>
      <c r="F56" s="55"/>
      <c r="G56" s="56">
        <v>1</v>
      </c>
      <c r="H56" s="56">
        <v>1</v>
      </c>
      <c r="I56" s="89">
        <v>1</v>
      </c>
      <c r="J56" s="56">
        <v>1</v>
      </c>
      <c r="K56" s="56">
        <v>1</v>
      </c>
      <c r="L56" s="57">
        <v>1</v>
      </c>
      <c r="M56" s="36">
        <f t="shared" si="10"/>
        <v>6</v>
      </c>
      <c r="N56" s="58">
        <v>1</v>
      </c>
      <c r="O56" s="55">
        <v>1</v>
      </c>
      <c r="P56" s="56">
        <v>1</v>
      </c>
      <c r="Q56" s="56">
        <v>1</v>
      </c>
      <c r="R56" s="56">
        <v>1</v>
      </c>
      <c r="S56" s="56">
        <v>1</v>
      </c>
      <c r="T56" s="56">
        <v>1</v>
      </c>
      <c r="U56" s="57">
        <v>1</v>
      </c>
      <c r="V56" s="36">
        <f t="shared" si="11"/>
        <v>7</v>
      </c>
      <c r="W56" s="58">
        <v>1</v>
      </c>
      <c r="X56" s="55">
        <v>1</v>
      </c>
      <c r="Y56" s="56">
        <v>1</v>
      </c>
      <c r="Z56" s="56">
        <v>1</v>
      </c>
      <c r="AA56" s="56">
        <v>1</v>
      </c>
      <c r="AB56" s="56">
        <v>1</v>
      </c>
      <c r="AC56" s="56">
        <v>1</v>
      </c>
      <c r="AD56" s="57">
        <v>1</v>
      </c>
      <c r="AE56" s="36">
        <f t="shared" si="8"/>
        <v>7</v>
      </c>
      <c r="AF56" s="58">
        <v>1</v>
      </c>
      <c r="AG56" s="59">
        <f t="shared" si="9"/>
        <v>3</v>
      </c>
      <c r="AH56" s="38">
        <v>1</v>
      </c>
    </row>
    <row r="57" spans="2:34" x14ac:dyDescent="0.3">
      <c r="F57" s="34"/>
      <c r="G57" s="34"/>
      <c r="H57" s="34"/>
      <c r="I57" s="34"/>
      <c r="J57" s="34"/>
      <c r="K57" s="34"/>
      <c r="L57" s="34"/>
      <c r="M57" s="34"/>
      <c r="N57" s="34"/>
      <c r="W57" s="34"/>
      <c r="AF57" s="34"/>
      <c r="AG57" s="34"/>
    </row>
    <row r="58" spans="2:34" x14ac:dyDescent="0.3">
      <c r="F58" s="34"/>
      <c r="G58" s="34"/>
      <c r="H58" s="34"/>
      <c r="I58" s="34"/>
      <c r="J58" s="34"/>
      <c r="K58" s="34"/>
      <c r="L58" s="34"/>
      <c r="M58" s="34"/>
      <c r="N58" s="34"/>
      <c r="W58" s="34"/>
      <c r="AF58" s="34"/>
      <c r="AG58" s="34"/>
    </row>
  </sheetData>
  <autoFilter ref="A2:AR45" xr:uid="{F5EDCC69-A9BF-4B83-9886-FD89EF5A15FC}"/>
  <mergeCells count="18">
    <mergeCell ref="F17:L17"/>
    <mergeCell ref="F1:L1"/>
    <mergeCell ref="O1:U1"/>
    <mergeCell ref="X1:AD1"/>
    <mergeCell ref="F3:L3"/>
    <mergeCell ref="F4:L4"/>
    <mergeCell ref="F32:L32"/>
    <mergeCell ref="O32:U32"/>
    <mergeCell ref="X32:AD32"/>
    <mergeCell ref="F33:L33"/>
    <mergeCell ref="O33:U33"/>
    <mergeCell ref="X33:AD33"/>
    <mergeCell ref="F46:L46"/>
    <mergeCell ref="O46:U46"/>
    <mergeCell ref="X46:AD46"/>
    <mergeCell ref="F47:L47"/>
    <mergeCell ref="O47:U47"/>
    <mergeCell ref="X47:AD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2C20-8467-499B-A047-4B6ED9D407D6}">
  <dimension ref="B1:AH54"/>
  <sheetViews>
    <sheetView tabSelected="1" topLeftCell="D1" workbookViewId="0">
      <selection activeCell="R41" sqref="R41"/>
    </sheetView>
  </sheetViews>
  <sheetFormatPr defaultColWidth="9.109375" defaultRowHeight="15.6" outlineLevelRow="1" x14ac:dyDescent="0.3"/>
  <cols>
    <col min="1" max="1" width="1.5546875" style="6" customWidth="1"/>
    <col min="2" max="2" width="17.5546875" style="1" customWidth="1"/>
    <col min="3" max="3" width="27.33203125" style="1" customWidth="1"/>
    <col min="4" max="4" width="9.88671875" style="1" customWidth="1"/>
    <col min="5" max="5" width="11.6640625" style="2" customWidth="1"/>
    <col min="6" max="12" width="4.44140625" style="1" customWidth="1"/>
    <col min="13" max="13" width="9.109375" style="31" customWidth="1"/>
    <col min="14" max="14" width="10.88671875" style="32" customWidth="1"/>
    <col min="15" max="21" width="5" style="6" customWidth="1"/>
    <col min="22" max="22" width="9.109375" style="6" customWidth="1"/>
    <col min="23" max="23" width="10.88671875" style="32" customWidth="1"/>
    <col min="24" max="30" width="4.44140625" style="6" customWidth="1"/>
    <col min="31" max="31" width="9.109375" style="6" customWidth="1"/>
    <col min="32" max="32" width="10.88671875" style="32" customWidth="1"/>
    <col min="33" max="33" width="10.88671875" style="31" customWidth="1" collapsed="1"/>
    <col min="34" max="34" width="7.109375" style="2" customWidth="1"/>
    <col min="35" max="16384" width="9.109375" style="6"/>
  </cols>
  <sheetData>
    <row r="1" spans="2:34" x14ac:dyDescent="0.3">
      <c r="F1" s="95" t="s">
        <v>0</v>
      </c>
      <c r="G1" s="96"/>
      <c r="H1" s="96"/>
      <c r="I1" s="96"/>
      <c r="J1" s="96"/>
      <c r="K1" s="96"/>
      <c r="L1" s="96"/>
      <c r="M1" s="3" t="s">
        <v>1</v>
      </c>
      <c r="N1" s="4" t="s">
        <v>1</v>
      </c>
      <c r="O1" s="95" t="s">
        <v>0</v>
      </c>
      <c r="P1" s="96"/>
      <c r="Q1" s="96"/>
      <c r="R1" s="96"/>
      <c r="S1" s="96"/>
      <c r="T1" s="96"/>
      <c r="U1" s="96"/>
      <c r="V1" s="3" t="s">
        <v>2</v>
      </c>
      <c r="W1" s="4" t="s">
        <v>2</v>
      </c>
      <c r="X1" s="95" t="s">
        <v>0</v>
      </c>
      <c r="Y1" s="96"/>
      <c r="Z1" s="96"/>
      <c r="AA1" s="96"/>
      <c r="AB1" s="96"/>
      <c r="AC1" s="96"/>
      <c r="AD1" s="96"/>
      <c r="AE1" s="3" t="s">
        <v>3</v>
      </c>
      <c r="AF1" s="4" t="s">
        <v>3</v>
      </c>
      <c r="AG1" s="3"/>
    </row>
    <row r="2" spans="2:34" s="1" customFormat="1" ht="46.8" x14ac:dyDescent="0.25">
      <c r="B2" s="8" t="s">
        <v>4</v>
      </c>
      <c r="C2" s="8" t="s">
        <v>5</v>
      </c>
      <c r="D2" s="8" t="s">
        <v>6</v>
      </c>
      <c r="E2" s="9" t="s">
        <v>162</v>
      </c>
      <c r="F2" s="10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11" t="s">
        <v>14</v>
      </c>
      <c r="M2" s="12" t="s">
        <v>15</v>
      </c>
      <c r="N2" s="13" t="s">
        <v>16</v>
      </c>
      <c r="O2" s="10" t="s">
        <v>8</v>
      </c>
      <c r="P2" s="8" t="s">
        <v>9</v>
      </c>
      <c r="Q2" s="8" t="s">
        <v>10</v>
      </c>
      <c r="R2" s="8" t="s">
        <v>11</v>
      </c>
      <c r="S2" s="8" t="s">
        <v>12</v>
      </c>
      <c r="T2" s="8" t="s">
        <v>13</v>
      </c>
      <c r="U2" s="11" t="s">
        <v>14</v>
      </c>
      <c r="V2" s="12" t="s">
        <v>17</v>
      </c>
      <c r="W2" s="13" t="s">
        <v>16</v>
      </c>
      <c r="X2" s="10" t="s">
        <v>8</v>
      </c>
      <c r="Y2" s="8" t="s">
        <v>9</v>
      </c>
      <c r="Z2" s="8" t="s">
        <v>10</v>
      </c>
      <c r="AA2" s="8" t="s">
        <v>11</v>
      </c>
      <c r="AB2" s="8" t="s">
        <v>12</v>
      </c>
      <c r="AC2" s="8" t="s">
        <v>13</v>
      </c>
      <c r="AD2" s="11" t="s">
        <v>14</v>
      </c>
      <c r="AE2" s="12" t="s">
        <v>17</v>
      </c>
      <c r="AF2" s="15" t="s">
        <v>16</v>
      </c>
      <c r="AG2" s="16" t="s">
        <v>18</v>
      </c>
      <c r="AH2" s="7" t="s">
        <v>7</v>
      </c>
    </row>
    <row r="3" spans="2:34" x14ac:dyDescent="0.3">
      <c r="B3" s="17" t="s">
        <v>19</v>
      </c>
      <c r="C3" s="18"/>
      <c r="D3" s="18"/>
      <c r="E3" s="19"/>
      <c r="F3" s="91" t="s">
        <v>1</v>
      </c>
      <c r="G3" s="92"/>
      <c r="H3" s="92"/>
      <c r="I3" s="92"/>
      <c r="J3" s="92"/>
      <c r="K3" s="92"/>
      <c r="L3" s="92"/>
      <c r="M3" s="3" t="s">
        <v>1</v>
      </c>
      <c r="N3" s="20"/>
      <c r="O3" s="65"/>
      <c r="P3" s="66"/>
      <c r="Q3" s="66"/>
      <c r="R3" s="66"/>
      <c r="S3" s="66"/>
      <c r="T3" s="66"/>
      <c r="U3" s="66"/>
      <c r="V3" s="67"/>
      <c r="W3" s="68"/>
      <c r="X3" s="65"/>
      <c r="Y3" s="66"/>
      <c r="Z3" s="66"/>
      <c r="AA3" s="66"/>
      <c r="AB3" s="66"/>
      <c r="AC3" s="66"/>
      <c r="AD3" s="66"/>
      <c r="AE3" s="67"/>
      <c r="AF3" s="69"/>
      <c r="AG3" s="3"/>
      <c r="AH3" s="17"/>
    </row>
    <row r="4" spans="2:34" outlineLevel="1" x14ac:dyDescent="0.3">
      <c r="B4" s="21" t="s">
        <v>20</v>
      </c>
      <c r="C4" s="21" t="s">
        <v>160</v>
      </c>
      <c r="D4" s="21"/>
      <c r="E4" s="22"/>
      <c r="F4" s="93" t="s">
        <v>21</v>
      </c>
      <c r="G4" s="94"/>
      <c r="H4" s="94"/>
      <c r="I4" s="94"/>
      <c r="J4" s="94"/>
      <c r="K4" s="94"/>
      <c r="L4" s="94"/>
      <c r="M4" s="12"/>
      <c r="N4" s="22">
        <f>COUNTA(N5:N14)</f>
        <v>7</v>
      </c>
      <c r="O4" s="65"/>
      <c r="P4" s="66"/>
      <c r="Q4" s="66"/>
      <c r="R4" s="66"/>
      <c r="S4" s="66"/>
      <c r="T4" s="66"/>
      <c r="U4" s="66"/>
      <c r="V4" s="67"/>
      <c r="W4" s="68"/>
      <c r="X4" s="65"/>
      <c r="Y4" s="66"/>
      <c r="Z4" s="66"/>
      <c r="AA4" s="66"/>
      <c r="AB4" s="66"/>
      <c r="AC4" s="66"/>
      <c r="AD4" s="66"/>
      <c r="AE4" s="67"/>
      <c r="AF4" s="69"/>
      <c r="AG4" s="12"/>
      <c r="AH4" s="12"/>
    </row>
    <row r="5" spans="2:34" outlineLevel="1" x14ac:dyDescent="0.3">
      <c r="B5" s="23" t="s">
        <v>22</v>
      </c>
      <c r="C5" s="24" t="s">
        <v>23</v>
      </c>
      <c r="D5" s="24" t="s">
        <v>24</v>
      </c>
      <c r="E5" s="9" t="s">
        <v>163</v>
      </c>
      <c r="F5" s="73">
        <v>1</v>
      </c>
      <c r="G5" s="74">
        <v>1</v>
      </c>
      <c r="H5" s="74">
        <v>1</v>
      </c>
      <c r="I5" s="74">
        <v>1</v>
      </c>
      <c r="J5" s="74">
        <v>1</v>
      </c>
      <c r="K5" s="74">
        <v>1</v>
      </c>
      <c r="L5" s="75">
        <v>1</v>
      </c>
      <c r="M5" s="3">
        <f>SUM(F5:L5)</f>
        <v>7</v>
      </c>
      <c r="N5" s="28">
        <v>1</v>
      </c>
      <c r="O5" s="65"/>
      <c r="P5" s="66"/>
      <c r="Q5" s="66"/>
      <c r="R5" s="66"/>
      <c r="S5" s="66"/>
      <c r="T5" s="66"/>
      <c r="U5" s="66"/>
      <c r="V5" s="67"/>
      <c r="W5" s="68"/>
      <c r="X5" s="65"/>
      <c r="Y5" s="66"/>
      <c r="Z5" s="66"/>
      <c r="AA5" s="66"/>
      <c r="AB5" s="66"/>
      <c r="AC5" s="66"/>
      <c r="AD5" s="66"/>
      <c r="AE5" s="67"/>
      <c r="AF5" s="69"/>
      <c r="AG5" s="29">
        <f t="shared" ref="AG5:AG14" si="0">N5+W5+AF5</f>
        <v>1</v>
      </c>
      <c r="AH5" s="7"/>
    </row>
    <row r="6" spans="2:34" outlineLevel="1" x14ac:dyDescent="0.3">
      <c r="B6" s="23" t="s">
        <v>22</v>
      </c>
      <c r="C6" s="24" t="s">
        <v>25</v>
      </c>
      <c r="D6" s="24" t="s">
        <v>26</v>
      </c>
      <c r="E6" s="9" t="s">
        <v>163</v>
      </c>
      <c r="F6" s="73">
        <v>1</v>
      </c>
      <c r="G6" s="74">
        <v>1</v>
      </c>
      <c r="H6" s="74"/>
      <c r="I6" s="74">
        <v>1</v>
      </c>
      <c r="J6" s="74">
        <v>1</v>
      </c>
      <c r="K6" s="74">
        <v>1</v>
      </c>
      <c r="L6" s="75"/>
      <c r="M6" s="3">
        <f t="shared" ref="M6:M14" si="1">SUM(F6:L6)</f>
        <v>5</v>
      </c>
      <c r="N6" s="28">
        <v>1</v>
      </c>
      <c r="O6" s="65"/>
      <c r="P6" s="66"/>
      <c r="Q6" s="66"/>
      <c r="R6" s="66"/>
      <c r="S6" s="66"/>
      <c r="T6" s="66"/>
      <c r="U6" s="66"/>
      <c r="V6" s="67"/>
      <c r="W6" s="68"/>
      <c r="X6" s="65"/>
      <c r="Y6" s="66"/>
      <c r="Z6" s="66"/>
      <c r="AA6" s="66"/>
      <c r="AB6" s="66"/>
      <c r="AC6" s="66"/>
      <c r="AD6" s="66"/>
      <c r="AE6" s="67"/>
      <c r="AF6" s="69"/>
      <c r="AG6" s="29">
        <f t="shared" si="0"/>
        <v>1</v>
      </c>
      <c r="AH6" s="7"/>
    </row>
    <row r="7" spans="2:34" outlineLevel="1" x14ac:dyDescent="0.3">
      <c r="B7" s="23" t="s">
        <v>22</v>
      </c>
      <c r="C7" s="24" t="s">
        <v>27</v>
      </c>
      <c r="D7" s="24" t="s">
        <v>28</v>
      </c>
      <c r="E7" s="64" t="s">
        <v>164</v>
      </c>
      <c r="F7" s="73"/>
      <c r="G7" s="74"/>
      <c r="H7" s="74"/>
      <c r="I7" s="74"/>
      <c r="J7" s="74"/>
      <c r="K7" s="74"/>
      <c r="L7" s="75"/>
      <c r="M7" s="3">
        <f t="shared" si="1"/>
        <v>0</v>
      </c>
      <c r="N7" s="28"/>
      <c r="O7" s="65"/>
      <c r="P7" s="66"/>
      <c r="Q7" s="66"/>
      <c r="R7" s="66"/>
      <c r="S7" s="66"/>
      <c r="T7" s="66"/>
      <c r="U7" s="66"/>
      <c r="V7" s="67"/>
      <c r="W7" s="68"/>
      <c r="X7" s="65"/>
      <c r="Y7" s="66"/>
      <c r="Z7" s="66"/>
      <c r="AA7" s="66"/>
      <c r="AB7" s="66"/>
      <c r="AC7" s="66"/>
      <c r="AD7" s="66"/>
      <c r="AE7" s="67"/>
      <c r="AF7" s="69"/>
      <c r="AG7" s="29">
        <f t="shared" si="0"/>
        <v>0</v>
      </c>
      <c r="AH7" s="7"/>
    </row>
    <row r="8" spans="2:34" outlineLevel="1" x14ac:dyDescent="0.3">
      <c r="B8" s="23" t="s">
        <v>22</v>
      </c>
      <c r="C8" s="24" t="s">
        <v>29</v>
      </c>
      <c r="D8" s="24" t="s">
        <v>30</v>
      </c>
      <c r="E8" s="64" t="s">
        <v>164</v>
      </c>
      <c r="F8" s="73">
        <v>1</v>
      </c>
      <c r="G8" s="74">
        <v>1</v>
      </c>
      <c r="H8" s="74">
        <v>1</v>
      </c>
      <c r="I8" s="74"/>
      <c r="J8" s="74"/>
      <c r="K8" s="74">
        <v>1</v>
      </c>
      <c r="L8" s="75">
        <v>1</v>
      </c>
      <c r="M8" s="3">
        <f t="shared" si="1"/>
        <v>5</v>
      </c>
      <c r="N8" s="28"/>
      <c r="O8" s="65"/>
      <c r="P8" s="66"/>
      <c r="Q8" s="66"/>
      <c r="R8" s="66"/>
      <c r="S8" s="66"/>
      <c r="T8" s="66"/>
      <c r="U8" s="66"/>
      <c r="V8" s="67"/>
      <c r="W8" s="68"/>
      <c r="X8" s="65"/>
      <c r="Y8" s="66"/>
      <c r="Z8" s="66"/>
      <c r="AA8" s="66"/>
      <c r="AB8" s="66"/>
      <c r="AC8" s="66"/>
      <c r="AD8" s="66"/>
      <c r="AE8" s="67"/>
      <c r="AF8" s="69"/>
      <c r="AG8" s="29">
        <f t="shared" si="0"/>
        <v>0</v>
      </c>
      <c r="AH8" s="7"/>
    </row>
    <row r="9" spans="2:34" outlineLevel="1" x14ac:dyDescent="0.3">
      <c r="B9" s="23" t="s">
        <v>22</v>
      </c>
      <c r="C9" s="24" t="s">
        <v>31</v>
      </c>
      <c r="D9" s="24" t="s">
        <v>32</v>
      </c>
      <c r="E9" s="9" t="s">
        <v>163</v>
      </c>
      <c r="F9" s="73">
        <v>1</v>
      </c>
      <c r="G9" s="74">
        <v>1</v>
      </c>
      <c r="H9" s="74">
        <v>1</v>
      </c>
      <c r="I9" s="74"/>
      <c r="J9" s="74">
        <v>1</v>
      </c>
      <c r="K9" s="74">
        <v>1</v>
      </c>
      <c r="L9" s="75">
        <v>1</v>
      </c>
      <c r="M9" s="3">
        <f t="shared" si="1"/>
        <v>6</v>
      </c>
      <c r="N9" s="28">
        <v>1</v>
      </c>
      <c r="O9" s="65"/>
      <c r="P9" s="66"/>
      <c r="Q9" s="66"/>
      <c r="R9" s="66"/>
      <c r="S9" s="66"/>
      <c r="T9" s="66"/>
      <c r="U9" s="66"/>
      <c r="V9" s="67"/>
      <c r="W9" s="68"/>
      <c r="X9" s="65"/>
      <c r="Y9" s="66"/>
      <c r="Z9" s="66"/>
      <c r="AA9" s="66"/>
      <c r="AB9" s="66"/>
      <c r="AC9" s="66"/>
      <c r="AD9" s="66"/>
      <c r="AE9" s="67"/>
      <c r="AF9" s="69"/>
      <c r="AG9" s="29">
        <f t="shared" si="0"/>
        <v>1</v>
      </c>
      <c r="AH9" s="7"/>
    </row>
    <row r="10" spans="2:34" outlineLevel="1" x14ac:dyDescent="0.3">
      <c r="B10" s="23" t="s">
        <v>22</v>
      </c>
      <c r="C10" s="24" t="s">
        <v>33</v>
      </c>
      <c r="D10" s="24" t="s">
        <v>34</v>
      </c>
      <c r="E10" s="9" t="s">
        <v>163</v>
      </c>
      <c r="F10" s="73">
        <v>1</v>
      </c>
      <c r="G10" s="74">
        <v>1</v>
      </c>
      <c r="H10" s="74">
        <v>1</v>
      </c>
      <c r="I10" s="74">
        <v>1</v>
      </c>
      <c r="J10" s="74">
        <v>1</v>
      </c>
      <c r="K10" s="74"/>
      <c r="L10" s="75"/>
      <c r="M10" s="3">
        <f t="shared" si="1"/>
        <v>5</v>
      </c>
      <c r="N10" s="28">
        <v>1</v>
      </c>
      <c r="O10" s="65"/>
      <c r="P10" s="66"/>
      <c r="Q10" s="66"/>
      <c r="R10" s="66"/>
      <c r="S10" s="66"/>
      <c r="T10" s="66"/>
      <c r="U10" s="66"/>
      <c r="V10" s="67"/>
      <c r="W10" s="68"/>
      <c r="X10" s="65"/>
      <c r="Y10" s="66"/>
      <c r="Z10" s="66"/>
      <c r="AA10" s="66"/>
      <c r="AB10" s="66"/>
      <c r="AC10" s="66"/>
      <c r="AD10" s="66"/>
      <c r="AE10" s="67"/>
      <c r="AF10" s="69"/>
      <c r="AG10" s="29">
        <f t="shared" si="0"/>
        <v>1</v>
      </c>
      <c r="AH10" s="7"/>
    </row>
    <row r="11" spans="2:34" outlineLevel="1" x14ac:dyDescent="0.3">
      <c r="B11" s="23" t="s">
        <v>22</v>
      </c>
      <c r="C11" s="24" t="s">
        <v>35</v>
      </c>
      <c r="D11" s="24" t="s">
        <v>36</v>
      </c>
      <c r="E11" s="64" t="s">
        <v>164</v>
      </c>
      <c r="F11" s="73"/>
      <c r="G11" s="74"/>
      <c r="H11" s="74">
        <v>1</v>
      </c>
      <c r="I11" s="74">
        <v>1</v>
      </c>
      <c r="J11" s="74">
        <v>1</v>
      </c>
      <c r="K11" s="74"/>
      <c r="L11" s="75">
        <v>1</v>
      </c>
      <c r="M11" s="3">
        <f t="shared" si="1"/>
        <v>4</v>
      </c>
      <c r="N11" s="28"/>
      <c r="O11" s="65"/>
      <c r="P11" s="66"/>
      <c r="Q11" s="66"/>
      <c r="R11" s="66"/>
      <c r="S11" s="66"/>
      <c r="T11" s="66"/>
      <c r="U11" s="66"/>
      <c r="V11" s="67"/>
      <c r="W11" s="68"/>
      <c r="X11" s="65"/>
      <c r="Y11" s="66"/>
      <c r="Z11" s="66"/>
      <c r="AA11" s="66"/>
      <c r="AB11" s="66"/>
      <c r="AC11" s="66"/>
      <c r="AD11" s="66"/>
      <c r="AE11" s="67"/>
      <c r="AF11" s="69"/>
      <c r="AG11" s="29">
        <f t="shared" si="0"/>
        <v>0</v>
      </c>
      <c r="AH11" s="7"/>
    </row>
    <row r="12" spans="2:34" outlineLevel="1" x14ac:dyDescent="0.3">
      <c r="B12" s="23" t="s">
        <v>22</v>
      </c>
      <c r="C12" s="24" t="s">
        <v>37</v>
      </c>
      <c r="D12" s="24" t="s">
        <v>38</v>
      </c>
      <c r="E12" s="9" t="s">
        <v>163</v>
      </c>
      <c r="F12" s="73">
        <v>1</v>
      </c>
      <c r="G12" s="74"/>
      <c r="H12" s="74">
        <v>1</v>
      </c>
      <c r="I12" s="74">
        <v>1</v>
      </c>
      <c r="J12" s="74">
        <v>1</v>
      </c>
      <c r="K12" s="74">
        <v>1</v>
      </c>
      <c r="L12" s="75">
        <v>1</v>
      </c>
      <c r="M12" s="3">
        <f t="shared" si="1"/>
        <v>6</v>
      </c>
      <c r="N12" s="28">
        <v>1</v>
      </c>
      <c r="O12" s="65"/>
      <c r="P12" s="66"/>
      <c r="Q12" s="66"/>
      <c r="R12" s="66"/>
      <c r="S12" s="66"/>
      <c r="T12" s="66"/>
      <c r="U12" s="66"/>
      <c r="V12" s="67"/>
      <c r="W12" s="68"/>
      <c r="X12" s="65"/>
      <c r="Y12" s="66"/>
      <c r="Z12" s="66"/>
      <c r="AA12" s="66"/>
      <c r="AB12" s="66"/>
      <c r="AC12" s="66"/>
      <c r="AD12" s="66"/>
      <c r="AE12" s="67"/>
      <c r="AF12" s="69"/>
      <c r="AG12" s="29">
        <f t="shared" si="0"/>
        <v>1</v>
      </c>
      <c r="AH12" s="7"/>
    </row>
    <row r="13" spans="2:34" outlineLevel="1" x14ac:dyDescent="0.3">
      <c r="B13" s="23" t="s">
        <v>22</v>
      </c>
      <c r="C13" s="24" t="s">
        <v>39</v>
      </c>
      <c r="D13" s="24" t="s">
        <v>40</v>
      </c>
      <c r="E13" s="9" t="s">
        <v>163</v>
      </c>
      <c r="F13" s="73">
        <v>1</v>
      </c>
      <c r="G13" s="74">
        <v>1</v>
      </c>
      <c r="H13" s="74"/>
      <c r="I13" s="74">
        <v>1</v>
      </c>
      <c r="J13" s="74"/>
      <c r="K13" s="74">
        <v>1</v>
      </c>
      <c r="L13" s="75">
        <v>1</v>
      </c>
      <c r="M13" s="3">
        <f t="shared" si="1"/>
        <v>5</v>
      </c>
      <c r="N13" s="28">
        <v>1</v>
      </c>
      <c r="O13" s="65"/>
      <c r="P13" s="66"/>
      <c r="Q13" s="66"/>
      <c r="R13" s="66"/>
      <c r="S13" s="66"/>
      <c r="T13" s="66"/>
      <c r="U13" s="66"/>
      <c r="V13" s="67"/>
      <c r="W13" s="68"/>
      <c r="X13" s="65"/>
      <c r="Y13" s="66"/>
      <c r="Z13" s="66"/>
      <c r="AA13" s="66"/>
      <c r="AB13" s="66"/>
      <c r="AC13" s="66"/>
      <c r="AD13" s="66"/>
      <c r="AE13" s="67"/>
      <c r="AF13" s="69"/>
      <c r="AG13" s="29">
        <f t="shared" si="0"/>
        <v>1</v>
      </c>
      <c r="AH13" s="7"/>
    </row>
    <row r="14" spans="2:34" outlineLevel="1" x14ac:dyDescent="0.3">
      <c r="B14" s="23" t="s">
        <v>22</v>
      </c>
      <c r="C14" s="24" t="s">
        <v>41</v>
      </c>
      <c r="D14" s="24" t="s">
        <v>42</v>
      </c>
      <c r="E14" s="9" t="s">
        <v>163</v>
      </c>
      <c r="F14" s="73"/>
      <c r="G14" s="74">
        <v>1</v>
      </c>
      <c r="H14" s="74">
        <v>1</v>
      </c>
      <c r="I14" s="74">
        <v>1</v>
      </c>
      <c r="J14" s="74">
        <v>1</v>
      </c>
      <c r="K14" s="74">
        <v>1</v>
      </c>
      <c r="L14" s="75">
        <v>1</v>
      </c>
      <c r="M14" s="3">
        <f t="shared" si="1"/>
        <v>6</v>
      </c>
      <c r="N14" s="28">
        <v>1</v>
      </c>
      <c r="O14" s="65"/>
      <c r="P14" s="66"/>
      <c r="Q14" s="66"/>
      <c r="R14" s="66"/>
      <c r="S14" s="66"/>
      <c r="T14" s="66"/>
      <c r="U14" s="66"/>
      <c r="V14" s="67"/>
      <c r="W14" s="68"/>
      <c r="X14" s="65"/>
      <c r="Y14" s="66"/>
      <c r="Z14" s="66"/>
      <c r="AA14" s="66"/>
      <c r="AB14" s="66"/>
      <c r="AC14" s="66"/>
      <c r="AD14" s="66"/>
      <c r="AE14" s="67"/>
      <c r="AF14" s="69"/>
      <c r="AG14" s="29">
        <f t="shared" si="0"/>
        <v>1</v>
      </c>
      <c r="AH14" s="7"/>
    </row>
    <row r="15" spans="2:34" outlineLevel="1" x14ac:dyDescent="0.3">
      <c r="B15" s="21" t="s">
        <v>43</v>
      </c>
      <c r="C15" s="21" t="s">
        <v>165</v>
      </c>
      <c r="D15" s="21"/>
      <c r="E15" s="22"/>
      <c r="F15" s="93" t="s">
        <v>21</v>
      </c>
      <c r="G15" s="94"/>
      <c r="H15" s="94"/>
      <c r="I15" s="94"/>
      <c r="J15" s="94"/>
      <c r="K15" s="94"/>
      <c r="L15" s="94"/>
      <c r="M15" s="12"/>
      <c r="N15" s="22">
        <f>COUNTA(N16:N25)</f>
        <v>7</v>
      </c>
      <c r="O15" s="65"/>
      <c r="P15" s="66"/>
      <c r="Q15" s="66"/>
      <c r="R15" s="66"/>
      <c r="S15" s="66"/>
      <c r="T15" s="66"/>
      <c r="U15" s="66"/>
      <c r="V15" s="67"/>
      <c r="W15" s="68"/>
      <c r="X15" s="65"/>
      <c r="Y15" s="66"/>
      <c r="Z15" s="66"/>
      <c r="AA15" s="66"/>
      <c r="AB15" s="66"/>
      <c r="AC15" s="66"/>
      <c r="AD15" s="66"/>
      <c r="AE15" s="67"/>
      <c r="AF15" s="69"/>
      <c r="AG15" s="12"/>
      <c r="AH15" s="12"/>
    </row>
    <row r="16" spans="2:34" outlineLevel="1" x14ac:dyDescent="0.3">
      <c r="B16" s="23" t="s">
        <v>22</v>
      </c>
      <c r="C16" s="24" t="s">
        <v>44</v>
      </c>
      <c r="D16" s="24" t="s">
        <v>45</v>
      </c>
      <c r="E16" s="9" t="s">
        <v>163</v>
      </c>
      <c r="F16" s="25">
        <v>1</v>
      </c>
      <c r="G16" s="26">
        <v>1</v>
      </c>
      <c r="H16" s="26">
        <v>1</v>
      </c>
      <c r="I16" s="26">
        <v>1</v>
      </c>
      <c r="J16" s="26">
        <v>1</v>
      </c>
      <c r="K16" s="26"/>
      <c r="L16" s="27">
        <v>1</v>
      </c>
      <c r="M16" s="3">
        <f t="shared" ref="M16:M26" si="2">SUM(F16:L16)</f>
        <v>6</v>
      </c>
      <c r="N16" s="28">
        <v>1</v>
      </c>
      <c r="O16" s="65"/>
      <c r="P16" s="66"/>
      <c r="Q16" s="66"/>
      <c r="R16" s="66"/>
      <c r="S16" s="66"/>
      <c r="T16" s="66"/>
      <c r="U16" s="66"/>
      <c r="V16" s="67"/>
      <c r="W16" s="68"/>
      <c r="X16" s="65"/>
      <c r="Y16" s="66"/>
      <c r="Z16" s="66"/>
      <c r="AA16" s="66"/>
      <c r="AB16" s="66"/>
      <c r="AC16" s="66"/>
      <c r="AD16" s="66"/>
      <c r="AE16" s="67"/>
      <c r="AF16" s="69"/>
      <c r="AG16" s="29">
        <f t="shared" ref="AG16:AG26" si="3">N16+W16+AF16</f>
        <v>1</v>
      </c>
      <c r="AH16" s="7"/>
    </row>
    <row r="17" spans="2:34" outlineLevel="1" x14ac:dyDescent="0.3">
      <c r="B17" s="23" t="s">
        <v>22</v>
      </c>
      <c r="C17" s="24" t="s">
        <v>46</v>
      </c>
      <c r="D17" s="24" t="s">
        <v>47</v>
      </c>
      <c r="E17" s="9" t="s">
        <v>163</v>
      </c>
      <c r="F17" s="25">
        <v>1</v>
      </c>
      <c r="G17" s="26">
        <v>1</v>
      </c>
      <c r="H17" s="26">
        <v>1</v>
      </c>
      <c r="I17" s="26">
        <v>1</v>
      </c>
      <c r="J17" s="26">
        <v>1</v>
      </c>
      <c r="K17" s="26">
        <v>1</v>
      </c>
      <c r="L17" s="27">
        <v>1</v>
      </c>
      <c r="M17" s="3">
        <f t="shared" si="2"/>
        <v>7</v>
      </c>
      <c r="N17" s="28">
        <v>1</v>
      </c>
      <c r="O17" s="65"/>
      <c r="P17" s="66"/>
      <c r="Q17" s="66"/>
      <c r="R17" s="66"/>
      <c r="S17" s="66"/>
      <c r="T17" s="66"/>
      <c r="U17" s="66"/>
      <c r="V17" s="67"/>
      <c r="W17" s="68"/>
      <c r="X17" s="65"/>
      <c r="Y17" s="66"/>
      <c r="Z17" s="66"/>
      <c r="AA17" s="66"/>
      <c r="AB17" s="66"/>
      <c r="AC17" s="66"/>
      <c r="AD17" s="66"/>
      <c r="AE17" s="67"/>
      <c r="AF17" s="69"/>
      <c r="AG17" s="29">
        <f t="shared" si="3"/>
        <v>1</v>
      </c>
      <c r="AH17" s="7"/>
    </row>
    <row r="18" spans="2:34" outlineLevel="1" x14ac:dyDescent="0.3">
      <c r="B18" s="23" t="s">
        <v>22</v>
      </c>
      <c r="C18" s="24" t="s">
        <v>48</v>
      </c>
      <c r="D18" s="24" t="s">
        <v>49</v>
      </c>
      <c r="E18" s="9" t="s">
        <v>163</v>
      </c>
      <c r="F18" s="25">
        <v>1</v>
      </c>
      <c r="G18" s="26">
        <v>1</v>
      </c>
      <c r="H18" s="26">
        <v>1</v>
      </c>
      <c r="I18" s="26">
        <v>1</v>
      </c>
      <c r="J18" s="26">
        <v>1</v>
      </c>
      <c r="K18" s="26">
        <v>1</v>
      </c>
      <c r="L18" s="27">
        <v>1</v>
      </c>
      <c r="M18" s="3">
        <f t="shared" si="2"/>
        <v>7</v>
      </c>
      <c r="N18" s="28">
        <v>1</v>
      </c>
      <c r="O18" s="65"/>
      <c r="P18" s="66"/>
      <c r="Q18" s="66"/>
      <c r="R18" s="66"/>
      <c r="S18" s="66"/>
      <c r="T18" s="66"/>
      <c r="U18" s="66"/>
      <c r="V18" s="67"/>
      <c r="W18" s="68"/>
      <c r="X18" s="65"/>
      <c r="Y18" s="66"/>
      <c r="Z18" s="66"/>
      <c r="AA18" s="66"/>
      <c r="AB18" s="66"/>
      <c r="AC18" s="66"/>
      <c r="AD18" s="66"/>
      <c r="AE18" s="67"/>
      <c r="AF18" s="69"/>
      <c r="AG18" s="29">
        <f t="shared" si="3"/>
        <v>1</v>
      </c>
      <c r="AH18" s="7"/>
    </row>
    <row r="19" spans="2:34" outlineLevel="1" x14ac:dyDescent="0.3">
      <c r="B19" s="23" t="s">
        <v>22</v>
      </c>
      <c r="C19" s="24" t="s">
        <v>50</v>
      </c>
      <c r="D19" s="24" t="s">
        <v>51</v>
      </c>
      <c r="E19" s="9" t="s">
        <v>163</v>
      </c>
      <c r="F19" s="25">
        <v>1</v>
      </c>
      <c r="G19" s="26">
        <v>1</v>
      </c>
      <c r="H19" s="26">
        <v>1</v>
      </c>
      <c r="I19" s="26">
        <v>1</v>
      </c>
      <c r="J19" s="26">
        <v>1</v>
      </c>
      <c r="K19" s="26">
        <v>1</v>
      </c>
      <c r="L19" s="27"/>
      <c r="M19" s="3">
        <f t="shared" si="2"/>
        <v>6</v>
      </c>
      <c r="N19" s="28">
        <v>1</v>
      </c>
      <c r="O19" s="65"/>
      <c r="P19" s="66"/>
      <c r="Q19" s="66"/>
      <c r="R19" s="66"/>
      <c r="S19" s="66"/>
      <c r="T19" s="66"/>
      <c r="U19" s="66"/>
      <c r="V19" s="67"/>
      <c r="W19" s="68"/>
      <c r="X19" s="65"/>
      <c r="Y19" s="66"/>
      <c r="Z19" s="66"/>
      <c r="AA19" s="66"/>
      <c r="AB19" s="66"/>
      <c r="AC19" s="66"/>
      <c r="AD19" s="66"/>
      <c r="AE19" s="67"/>
      <c r="AF19" s="69"/>
      <c r="AG19" s="29">
        <f t="shared" si="3"/>
        <v>1</v>
      </c>
      <c r="AH19" s="7"/>
    </row>
    <row r="20" spans="2:34" outlineLevel="1" x14ac:dyDescent="0.3">
      <c r="B20" s="23" t="s">
        <v>22</v>
      </c>
      <c r="C20" s="24" t="s">
        <v>52</v>
      </c>
      <c r="D20" s="24" t="s">
        <v>53</v>
      </c>
      <c r="E20" s="64" t="s">
        <v>164</v>
      </c>
      <c r="F20" s="25">
        <v>1</v>
      </c>
      <c r="G20" s="26"/>
      <c r="H20" s="26"/>
      <c r="I20" s="26"/>
      <c r="J20" s="26">
        <v>1</v>
      </c>
      <c r="K20" s="26">
        <v>1</v>
      </c>
      <c r="L20" s="27"/>
      <c r="M20" s="3">
        <f t="shared" si="2"/>
        <v>3</v>
      </c>
      <c r="N20" s="28"/>
      <c r="O20" s="65"/>
      <c r="P20" s="66"/>
      <c r="Q20" s="66"/>
      <c r="R20" s="66"/>
      <c r="S20" s="66"/>
      <c r="T20" s="66"/>
      <c r="U20" s="66"/>
      <c r="V20" s="67"/>
      <c r="W20" s="68"/>
      <c r="X20" s="65"/>
      <c r="Y20" s="66"/>
      <c r="Z20" s="66"/>
      <c r="AA20" s="66"/>
      <c r="AB20" s="66"/>
      <c r="AC20" s="66"/>
      <c r="AD20" s="66"/>
      <c r="AE20" s="67"/>
      <c r="AF20" s="69"/>
      <c r="AG20" s="29">
        <f t="shared" si="3"/>
        <v>0</v>
      </c>
      <c r="AH20" s="7"/>
    </row>
    <row r="21" spans="2:34" outlineLevel="1" x14ac:dyDescent="0.3">
      <c r="B21" s="23" t="s">
        <v>22</v>
      </c>
      <c r="C21" s="24" t="s">
        <v>54</v>
      </c>
      <c r="D21" s="24" t="s">
        <v>55</v>
      </c>
      <c r="E21" s="64" t="s">
        <v>164</v>
      </c>
      <c r="F21" s="25"/>
      <c r="G21" s="26"/>
      <c r="H21" s="26">
        <v>1</v>
      </c>
      <c r="I21" s="26"/>
      <c r="J21" s="26">
        <v>1</v>
      </c>
      <c r="K21" s="26"/>
      <c r="L21" s="27">
        <v>1</v>
      </c>
      <c r="M21" s="3">
        <f t="shared" si="2"/>
        <v>3</v>
      </c>
      <c r="N21" s="28"/>
      <c r="O21" s="65"/>
      <c r="P21" s="66"/>
      <c r="Q21" s="66"/>
      <c r="R21" s="66"/>
      <c r="S21" s="66"/>
      <c r="T21" s="66"/>
      <c r="U21" s="66"/>
      <c r="V21" s="67"/>
      <c r="W21" s="68"/>
      <c r="X21" s="65"/>
      <c r="Y21" s="66"/>
      <c r="Z21" s="66"/>
      <c r="AA21" s="66"/>
      <c r="AB21" s="66"/>
      <c r="AC21" s="66"/>
      <c r="AD21" s="66"/>
      <c r="AE21" s="67"/>
      <c r="AF21" s="69"/>
      <c r="AG21" s="29">
        <f t="shared" si="3"/>
        <v>0</v>
      </c>
      <c r="AH21" s="7"/>
    </row>
    <row r="22" spans="2:34" outlineLevel="1" x14ac:dyDescent="0.3">
      <c r="B22" s="23" t="s">
        <v>22</v>
      </c>
      <c r="C22" s="24" t="s">
        <v>56</v>
      </c>
      <c r="D22" s="24" t="s">
        <v>57</v>
      </c>
      <c r="E22" s="9" t="s">
        <v>163</v>
      </c>
      <c r="F22" s="25"/>
      <c r="G22" s="26">
        <v>1</v>
      </c>
      <c r="H22" s="26"/>
      <c r="I22" s="26">
        <v>1</v>
      </c>
      <c r="J22" s="26"/>
      <c r="K22" s="26">
        <v>1</v>
      </c>
      <c r="L22" s="27">
        <v>1</v>
      </c>
      <c r="M22" s="3">
        <f t="shared" si="2"/>
        <v>4</v>
      </c>
      <c r="N22" s="28">
        <v>1</v>
      </c>
      <c r="O22" s="65"/>
      <c r="P22" s="66"/>
      <c r="Q22" s="66"/>
      <c r="R22" s="66"/>
      <c r="S22" s="66"/>
      <c r="T22" s="66"/>
      <c r="U22" s="66"/>
      <c r="V22" s="67"/>
      <c r="W22" s="68"/>
      <c r="X22" s="65"/>
      <c r="Y22" s="66"/>
      <c r="Z22" s="66"/>
      <c r="AA22" s="66"/>
      <c r="AB22" s="66"/>
      <c r="AC22" s="66"/>
      <c r="AD22" s="66"/>
      <c r="AE22" s="67"/>
      <c r="AF22" s="69"/>
      <c r="AG22" s="29">
        <f t="shared" si="3"/>
        <v>1</v>
      </c>
      <c r="AH22" s="7"/>
    </row>
    <row r="23" spans="2:34" outlineLevel="1" x14ac:dyDescent="0.3">
      <c r="B23" s="23" t="s">
        <v>22</v>
      </c>
      <c r="C23" s="24" t="s">
        <v>58</v>
      </c>
      <c r="D23" s="24" t="s">
        <v>59</v>
      </c>
      <c r="E23" s="9" t="s">
        <v>163</v>
      </c>
      <c r="F23" s="25">
        <v>1</v>
      </c>
      <c r="G23" s="26">
        <v>1</v>
      </c>
      <c r="H23" s="26">
        <v>1</v>
      </c>
      <c r="I23" s="26">
        <v>1</v>
      </c>
      <c r="J23" s="26"/>
      <c r="K23" s="26">
        <v>1</v>
      </c>
      <c r="L23" s="27">
        <v>1</v>
      </c>
      <c r="M23" s="3">
        <f t="shared" si="2"/>
        <v>6</v>
      </c>
      <c r="N23" s="28">
        <v>1</v>
      </c>
      <c r="O23" s="65"/>
      <c r="P23" s="66"/>
      <c r="Q23" s="66"/>
      <c r="R23" s="66"/>
      <c r="S23" s="66"/>
      <c r="T23" s="66"/>
      <c r="U23" s="66"/>
      <c r="V23" s="67"/>
      <c r="W23" s="68"/>
      <c r="X23" s="65"/>
      <c r="Y23" s="66"/>
      <c r="Z23" s="66"/>
      <c r="AA23" s="66"/>
      <c r="AB23" s="66"/>
      <c r="AC23" s="66"/>
      <c r="AD23" s="66"/>
      <c r="AE23" s="67"/>
      <c r="AF23" s="69"/>
      <c r="AG23" s="29">
        <f t="shared" si="3"/>
        <v>1</v>
      </c>
      <c r="AH23" s="7"/>
    </row>
    <row r="24" spans="2:34" outlineLevel="1" x14ac:dyDescent="0.3">
      <c r="B24" s="23" t="s">
        <v>22</v>
      </c>
      <c r="C24" s="24" t="s">
        <v>60</v>
      </c>
      <c r="D24" s="24" t="s">
        <v>61</v>
      </c>
      <c r="E24" s="64" t="s">
        <v>164</v>
      </c>
      <c r="F24" s="25"/>
      <c r="G24" s="26"/>
      <c r="H24" s="26"/>
      <c r="I24" s="26"/>
      <c r="J24" s="26"/>
      <c r="K24" s="26"/>
      <c r="L24" s="27"/>
      <c r="M24" s="3">
        <f t="shared" si="2"/>
        <v>0</v>
      </c>
      <c r="N24" s="28"/>
      <c r="O24" s="65"/>
      <c r="P24" s="66"/>
      <c r="Q24" s="66"/>
      <c r="R24" s="66"/>
      <c r="S24" s="66"/>
      <c r="T24" s="66"/>
      <c r="U24" s="66"/>
      <c r="V24" s="67"/>
      <c r="W24" s="68"/>
      <c r="X24" s="65"/>
      <c r="Y24" s="66"/>
      <c r="Z24" s="66"/>
      <c r="AA24" s="66"/>
      <c r="AB24" s="66"/>
      <c r="AC24" s="66"/>
      <c r="AD24" s="66"/>
      <c r="AE24" s="67"/>
      <c r="AF24" s="69"/>
      <c r="AG24" s="29">
        <f t="shared" si="3"/>
        <v>0</v>
      </c>
      <c r="AH24" s="7"/>
    </row>
    <row r="25" spans="2:34" outlineLevel="1" x14ac:dyDescent="0.3">
      <c r="B25" s="23" t="s">
        <v>22</v>
      </c>
      <c r="C25" s="24" t="s">
        <v>62</v>
      </c>
      <c r="D25" s="24" t="s">
        <v>63</v>
      </c>
      <c r="E25" s="9" t="s">
        <v>163</v>
      </c>
      <c r="F25" s="25">
        <v>1</v>
      </c>
      <c r="G25" s="26">
        <v>1</v>
      </c>
      <c r="H25" s="26">
        <v>1</v>
      </c>
      <c r="I25" s="26">
        <v>1</v>
      </c>
      <c r="J25" s="26">
        <v>1</v>
      </c>
      <c r="K25" s="26">
        <v>1</v>
      </c>
      <c r="L25" s="27">
        <v>1</v>
      </c>
      <c r="M25" s="3">
        <f t="shared" si="2"/>
        <v>7</v>
      </c>
      <c r="N25" s="28">
        <v>1</v>
      </c>
      <c r="O25" s="65"/>
      <c r="P25" s="66"/>
      <c r="Q25" s="66"/>
      <c r="R25" s="66"/>
      <c r="S25" s="66"/>
      <c r="T25" s="66"/>
      <c r="U25" s="66"/>
      <c r="V25" s="67"/>
      <c r="W25" s="68"/>
      <c r="X25" s="65"/>
      <c r="Y25" s="66"/>
      <c r="Z25" s="66"/>
      <c r="AA25" s="66"/>
      <c r="AB25" s="66"/>
      <c r="AC25" s="66"/>
      <c r="AD25" s="66"/>
      <c r="AE25" s="67"/>
      <c r="AF25" s="69"/>
      <c r="AG25" s="29">
        <f t="shared" si="3"/>
        <v>1</v>
      </c>
      <c r="AH25" s="7"/>
    </row>
    <row r="26" spans="2:34" outlineLevel="1" x14ac:dyDescent="0.3">
      <c r="B26" s="23" t="s">
        <v>22</v>
      </c>
      <c r="C26" s="24" t="s">
        <v>64</v>
      </c>
      <c r="D26" s="24" t="s">
        <v>65</v>
      </c>
      <c r="E26" s="64" t="s">
        <v>164</v>
      </c>
      <c r="F26" s="25"/>
      <c r="G26" s="26"/>
      <c r="H26" s="26"/>
      <c r="I26" s="26"/>
      <c r="J26" s="26"/>
      <c r="K26" s="26"/>
      <c r="L26" s="27"/>
      <c r="M26" s="3">
        <f t="shared" si="2"/>
        <v>0</v>
      </c>
      <c r="N26" s="28"/>
      <c r="O26" s="65"/>
      <c r="P26" s="66"/>
      <c r="Q26" s="66"/>
      <c r="R26" s="66"/>
      <c r="S26" s="66"/>
      <c r="T26" s="66"/>
      <c r="U26" s="66"/>
      <c r="V26" s="70"/>
      <c r="W26" s="71"/>
      <c r="X26" s="65"/>
      <c r="Y26" s="66"/>
      <c r="Z26" s="66"/>
      <c r="AA26" s="66"/>
      <c r="AB26" s="66"/>
      <c r="AC26" s="66"/>
      <c r="AD26" s="66"/>
      <c r="AE26" s="67"/>
      <c r="AF26" s="72"/>
      <c r="AG26" s="29">
        <f t="shared" si="3"/>
        <v>0</v>
      </c>
      <c r="AH26" s="7"/>
    </row>
    <row r="27" spans="2:34" x14ac:dyDescent="0.3">
      <c r="B27" s="17" t="s">
        <v>66</v>
      </c>
      <c r="C27" s="18"/>
      <c r="D27" s="18"/>
      <c r="E27" s="19"/>
      <c r="F27" s="91" t="s">
        <v>1</v>
      </c>
      <c r="G27" s="92"/>
      <c r="H27" s="92"/>
      <c r="I27" s="92"/>
      <c r="J27" s="92"/>
      <c r="K27" s="92"/>
      <c r="L27" s="92"/>
      <c r="M27" s="3" t="s">
        <v>1</v>
      </c>
      <c r="N27" s="20"/>
      <c r="O27" s="91" t="s">
        <v>2</v>
      </c>
      <c r="P27" s="92"/>
      <c r="Q27" s="92"/>
      <c r="R27" s="92"/>
      <c r="S27" s="92"/>
      <c r="T27" s="92"/>
      <c r="U27" s="92"/>
      <c r="V27" s="5" t="s">
        <v>2</v>
      </c>
      <c r="W27" s="20"/>
      <c r="X27" s="91" t="s">
        <v>3</v>
      </c>
      <c r="Y27" s="92"/>
      <c r="Z27" s="92"/>
      <c r="AA27" s="92"/>
      <c r="AB27" s="92"/>
      <c r="AC27" s="92"/>
      <c r="AD27" s="92"/>
      <c r="AE27" s="5" t="s">
        <v>3</v>
      </c>
      <c r="AF27" s="4"/>
      <c r="AG27" s="3"/>
      <c r="AH27" s="17"/>
    </row>
    <row r="28" spans="2:34" outlineLevel="1" x14ac:dyDescent="0.3">
      <c r="B28" s="21" t="s">
        <v>67</v>
      </c>
      <c r="C28" s="21" t="s">
        <v>161</v>
      </c>
      <c r="D28" s="21"/>
      <c r="E28" s="22"/>
      <c r="F28" s="93" t="s">
        <v>68</v>
      </c>
      <c r="G28" s="94"/>
      <c r="H28" s="94"/>
      <c r="I28" s="94"/>
      <c r="J28" s="94"/>
      <c r="K28" s="94"/>
      <c r="L28" s="94"/>
      <c r="M28" s="12"/>
      <c r="N28" s="22">
        <f>COUNTA(N29:N45)</f>
        <v>13</v>
      </c>
      <c r="O28" s="93" t="s">
        <v>69</v>
      </c>
      <c r="P28" s="94"/>
      <c r="Q28" s="94"/>
      <c r="R28" s="94"/>
      <c r="S28" s="94"/>
      <c r="T28" s="94"/>
      <c r="U28" s="94"/>
      <c r="V28" s="14"/>
      <c r="W28" s="22">
        <f>COUNTA(W29:W45)</f>
        <v>12</v>
      </c>
      <c r="X28" s="93" t="s">
        <v>70</v>
      </c>
      <c r="Y28" s="94"/>
      <c r="Z28" s="94"/>
      <c r="AA28" s="94"/>
      <c r="AB28" s="94"/>
      <c r="AC28" s="94"/>
      <c r="AD28" s="94"/>
      <c r="AE28" s="14"/>
      <c r="AF28" s="22">
        <f>COUNTA(AF29:AF45)</f>
        <v>12</v>
      </c>
      <c r="AG28" s="12"/>
      <c r="AH28" s="12">
        <f>COUNTA(AH29:AH45)</f>
        <v>12</v>
      </c>
    </row>
    <row r="29" spans="2:34" outlineLevel="1" x14ac:dyDescent="0.3">
      <c r="B29" s="23" t="s">
        <v>67</v>
      </c>
      <c r="C29" s="24" t="s">
        <v>71</v>
      </c>
      <c r="D29" s="24" t="s">
        <v>72</v>
      </c>
      <c r="E29" s="64" t="s">
        <v>164</v>
      </c>
      <c r="F29" s="25">
        <v>1</v>
      </c>
      <c r="G29" s="26">
        <v>1</v>
      </c>
      <c r="H29" s="26"/>
      <c r="I29" s="26">
        <v>1</v>
      </c>
      <c r="J29" s="26"/>
      <c r="K29" s="26"/>
      <c r="L29" s="27"/>
      <c r="M29" s="3">
        <f t="shared" ref="M29:M45" si="4">SUM(F29:L29)</f>
        <v>3</v>
      </c>
      <c r="N29" s="28"/>
      <c r="O29" s="25"/>
      <c r="P29" s="26"/>
      <c r="Q29" s="26"/>
      <c r="R29" s="26"/>
      <c r="S29" s="26"/>
      <c r="T29" s="26"/>
      <c r="U29" s="27"/>
      <c r="V29" s="3">
        <f t="shared" ref="V29:V45" si="5">SUM(O29:U29)</f>
        <v>0</v>
      </c>
      <c r="W29" s="28"/>
      <c r="X29" s="25"/>
      <c r="Y29" s="26"/>
      <c r="Z29" s="26"/>
      <c r="AA29" s="26">
        <v>1</v>
      </c>
      <c r="AB29" s="26">
        <v>1</v>
      </c>
      <c r="AC29" s="26"/>
      <c r="AD29" s="27">
        <v>1</v>
      </c>
      <c r="AE29" s="3">
        <f t="shared" ref="AE29:AE45" si="6">SUM(X29:AD29)</f>
        <v>3</v>
      </c>
      <c r="AF29" s="28">
        <v>1</v>
      </c>
      <c r="AG29" s="29">
        <f t="shared" ref="AG29:AG45" si="7">N29+W29+AF29</f>
        <v>1</v>
      </c>
      <c r="AH29" s="7"/>
    </row>
    <row r="30" spans="2:34" outlineLevel="1" x14ac:dyDescent="0.3">
      <c r="B30" s="23" t="s">
        <v>67</v>
      </c>
      <c r="C30" s="24" t="s">
        <v>73</v>
      </c>
      <c r="D30" s="24" t="s">
        <v>74</v>
      </c>
      <c r="E30" s="9" t="s">
        <v>163</v>
      </c>
      <c r="F30" s="25">
        <v>1</v>
      </c>
      <c r="G30" s="26">
        <v>1</v>
      </c>
      <c r="H30" s="26">
        <v>1</v>
      </c>
      <c r="I30" s="26">
        <v>1</v>
      </c>
      <c r="J30" s="26">
        <v>1</v>
      </c>
      <c r="K30" s="26">
        <v>1</v>
      </c>
      <c r="L30" s="27">
        <v>1</v>
      </c>
      <c r="M30" s="3">
        <f t="shared" si="4"/>
        <v>7</v>
      </c>
      <c r="N30" s="28">
        <v>1</v>
      </c>
      <c r="O30" s="25">
        <v>1</v>
      </c>
      <c r="P30" s="26">
        <v>1</v>
      </c>
      <c r="Q30" s="26">
        <v>1</v>
      </c>
      <c r="R30" s="26">
        <v>1</v>
      </c>
      <c r="S30" s="26">
        <v>1</v>
      </c>
      <c r="T30" s="26">
        <v>1</v>
      </c>
      <c r="U30" s="27">
        <v>1</v>
      </c>
      <c r="V30" s="3">
        <f t="shared" si="5"/>
        <v>7</v>
      </c>
      <c r="W30" s="28">
        <v>1</v>
      </c>
      <c r="X30" s="25">
        <v>1</v>
      </c>
      <c r="Y30" s="26">
        <v>1</v>
      </c>
      <c r="Z30" s="26">
        <v>1</v>
      </c>
      <c r="AA30" s="26">
        <v>1</v>
      </c>
      <c r="AB30" s="26">
        <v>1</v>
      </c>
      <c r="AC30" s="26">
        <v>1</v>
      </c>
      <c r="AD30" s="27">
        <v>1</v>
      </c>
      <c r="AE30" s="3">
        <f t="shared" si="6"/>
        <v>7</v>
      </c>
      <c r="AF30" s="28"/>
      <c r="AG30" s="29">
        <f t="shared" si="7"/>
        <v>2</v>
      </c>
      <c r="AH30" s="7">
        <v>1</v>
      </c>
    </row>
    <row r="31" spans="2:34" outlineLevel="1" x14ac:dyDescent="0.3">
      <c r="B31" s="23" t="s">
        <v>67</v>
      </c>
      <c r="C31" s="24" t="s">
        <v>75</v>
      </c>
      <c r="D31" s="24" t="s">
        <v>76</v>
      </c>
      <c r="E31" s="9" t="s">
        <v>163</v>
      </c>
      <c r="F31" s="25">
        <v>1</v>
      </c>
      <c r="G31" s="26">
        <v>1</v>
      </c>
      <c r="H31" s="26">
        <v>1</v>
      </c>
      <c r="I31" s="26">
        <v>1</v>
      </c>
      <c r="J31" s="26"/>
      <c r="K31" s="26">
        <v>1</v>
      </c>
      <c r="L31" s="27">
        <v>1</v>
      </c>
      <c r="M31" s="3">
        <f t="shared" si="4"/>
        <v>6</v>
      </c>
      <c r="N31" s="28">
        <v>1</v>
      </c>
      <c r="O31" s="25">
        <v>1</v>
      </c>
      <c r="P31" s="26">
        <v>1</v>
      </c>
      <c r="Q31" s="26">
        <v>1</v>
      </c>
      <c r="R31" s="26"/>
      <c r="S31" s="26"/>
      <c r="T31" s="26">
        <v>1</v>
      </c>
      <c r="U31" s="27">
        <v>1</v>
      </c>
      <c r="V31" s="3">
        <f t="shared" si="5"/>
        <v>5</v>
      </c>
      <c r="W31" s="28">
        <v>1</v>
      </c>
      <c r="X31" s="25">
        <v>1</v>
      </c>
      <c r="Y31" s="26">
        <v>1</v>
      </c>
      <c r="Z31" s="26">
        <v>1</v>
      </c>
      <c r="AA31" s="26">
        <v>1</v>
      </c>
      <c r="AB31" s="26">
        <v>1</v>
      </c>
      <c r="AC31" s="26">
        <v>1</v>
      </c>
      <c r="AD31" s="27">
        <v>1</v>
      </c>
      <c r="AE31" s="3">
        <f t="shared" si="6"/>
        <v>7</v>
      </c>
      <c r="AF31" s="28">
        <v>1</v>
      </c>
      <c r="AG31" s="29">
        <f t="shared" si="7"/>
        <v>3</v>
      </c>
      <c r="AH31" s="7">
        <v>1</v>
      </c>
    </row>
    <row r="32" spans="2:34" outlineLevel="1" x14ac:dyDescent="0.3">
      <c r="B32" s="23" t="s">
        <v>67</v>
      </c>
      <c r="C32" s="24" t="s">
        <v>77</v>
      </c>
      <c r="D32" s="24" t="s">
        <v>78</v>
      </c>
      <c r="E32" s="64" t="s">
        <v>164</v>
      </c>
      <c r="F32" s="25"/>
      <c r="G32" s="26"/>
      <c r="H32" s="26"/>
      <c r="I32" s="26"/>
      <c r="J32" s="26">
        <v>1</v>
      </c>
      <c r="K32" s="26"/>
      <c r="L32" s="27"/>
      <c r="M32" s="3">
        <f t="shared" si="4"/>
        <v>1</v>
      </c>
      <c r="N32" s="28"/>
      <c r="O32" s="25"/>
      <c r="P32" s="26">
        <v>1</v>
      </c>
      <c r="Q32" s="26"/>
      <c r="R32" s="26"/>
      <c r="S32" s="26"/>
      <c r="T32" s="26"/>
      <c r="U32" s="27">
        <v>1</v>
      </c>
      <c r="V32" s="3">
        <f t="shared" si="5"/>
        <v>2</v>
      </c>
      <c r="W32" s="28"/>
      <c r="X32" s="25"/>
      <c r="Y32" s="26"/>
      <c r="Z32" s="26"/>
      <c r="AA32" s="26"/>
      <c r="AB32" s="26"/>
      <c r="AC32" s="26"/>
      <c r="AD32" s="27"/>
      <c r="AE32" s="3">
        <f t="shared" si="6"/>
        <v>0</v>
      </c>
      <c r="AF32" s="28"/>
      <c r="AG32" s="29">
        <f t="shared" si="7"/>
        <v>0</v>
      </c>
      <c r="AH32" s="7"/>
    </row>
    <row r="33" spans="2:34" outlineLevel="1" x14ac:dyDescent="0.3">
      <c r="B33" s="23" t="s">
        <v>67</v>
      </c>
      <c r="C33" s="24" t="s">
        <v>79</v>
      </c>
      <c r="D33" s="24" t="s">
        <v>80</v>
      </c>
      <c r="E33" s="9" t="s">
        <v>163</v>
      </c>
      <c r="F33" s="25">
        <v>1</v>
      </c>
      <c r="G33" s="26">
        <v>1</v>
      </c>
      <c r="H33" s="26"/>
      <c r="I33" s="26"/>
      <c r="J33" s="26">
        <v>1</v>
      </c>
      <c r="K33" s="26">
        <v>1</v>
      </c>
      <c r="L33" s="27">
        <v>1</v>
      </c>
      <c r="M33" s="3">
        <f t="shared" si="4"/>
        <v>5</v>
      </c>
      <c r="N33" s="28">
        <v>1</v>
      </c>
      <c r="O33" s="25">
        <v>1</v>
      </c>
      <c r="P33" s="26">
        <v>1</v>
      </c>
      <c r="Q33" s="26">
        <v>1</v>
      </c>
      <c r="R33" s="26">
        <v>1</v>
      </c>
      <c r="S33" s="26">
        <v>1</v>
      </c>
      <c r="T33" s="26">
        <v>1</v>
      </c>
      <c r="U33" s="27">
        <v>1</v>
      </c>
      <c r="V33" s="3">
        <f t="shared" si="5"/>
        <v>7</v>
      </c>
      <c r="W33" s="28">
        <v>1</v>
      </c>
      <c r="X33" s="25">
        <v>1</v>
      </c>
      <c r="Y33" s="26">
        <v>1</v>
      </c>
      <c r="Z33" s="26">
        <v>1</v>
      </c>
      <c r="AA33" s="26">
        <v>1</v>
      </c>
      <c r="AB33" s="26">
        <v>1</v>
      </c>
      <c r="AC33" s="26">
        <v>1</v>
      </c>
      <c r="AD33" s="27">
        <v>1</v>
      </c>
      <c r="AE33" s="3">
        <f t="shared" si="6"/>
        <v>7</v>
      </c>
      <c r="AF33" s="28">
        <v>1</v>
      </c>
      <c r="AG33" s="29">
        <f t="shared" si="7"/>
        <v>3</v>
      </c>
      <c r="AH33" s="7">
        <v>1</v>
      </c>
    </row>
    <row r="34" spans="2:34" outlineLevel="1" x14ac:dyDescent="0.3">
      <c r="B34" s="23" t="s">
        <v>67</v>
      </c>
      <c r="C34" s="24" t="s">
        <v>81</v>
      </c>
      <c r="D34" s="24" t="s">
        <v>82</v>
      </c>
      <c r="E34" s="64" t="s">
        <v>164</v>
      </c>
      <c r="F34" s="25">
        <v>1</v>
      </c>
      <c r="G34" s="26">
        <v>1</v>
      </c>
      <c r="H34" s="26">
        <v>1</v>
      </c>
      <c r="I34" s="26">
        <v>1</v>
      </c>
      <c r="J34" s="26">
        <v>1</v>
      </c>
      <c r="K34" s="26">
        <v>1</v>
      </c>
      <c r="L34" s="27"/>
      <c r="M34" s="3">
        <f t="shared" si="4"/>
        <v>6</v>
      </c>
      <c r="N34" s="28">
        <v>1</v>
      </c>
      <c r="O34" s="25"/>
      <c r="P34" s="26"/>
      <c r="Q34" s="26"/>
      <c r="R34" s="26"/>
      <c r="S34" s="26"/>
      <c r="T34" s="26"/>
      <c r="U34" s="27"/>
      <c r="V34" s="3">
        <f t="shared" si="5"/>
        <v>0</v>
      </c>
      <c r="W34" s="28"/>
      <c r="X34" s="25"/>
      <c r="Y34" s="26"/>
      <c r="Z34" s="26"/>
      <c r="AA34" s="26"/>
      <c r="AB34" s="26">
        <v>1</v>
      </c>
      <c r="AC34" s="26"/>
      <c r="AD34" s="27"/>
      <c r="AE34" s="3">
        <f t="shared" si="6"/>
        <v>1</v>
      </c>
      <c r="AF34" s="28"/>
      <c r="AG34" s="29">
        <f t="shared" si="7"/>
        <v>1</v>
      </c>
      <c r="AH34" s="7"/>
    </row>
    <row r="35" spans="2:34" outlineLevel="1" x14ac:dyDescent="0.3">
      <c r="B35" s="23" t="s">
        <v>67</v>
      </c>
      <c r="C35" s="24" t="s">
        <v>83</v>
      </c>
      <c r="D35" s="24" t="s">
        <v>84</v>
      </c>
      <c r="E35" s="9" t="s">
        <v>163</v>
      </c>
      <c r="F35" s="25">
        <v>1</v>
      </c>
      <c r="G35" s="26">
        <v>1</v>
      </c>
      <c r="H35" s="26">
        <v>1</v>
      </c>
      <c r="I35" s="26">
        <v>1</v>
      </c>
      <c r="J35" s="26">
        <v>1</v>
      </c>
      <c r="K35" s="26"/>
      <c r="L35" s="27">
        <v>1</v>
      </c>
      <c r="M35" s="3">
        <f t="shared" si="4"/>
        <v>6</v>
      </c>
      <c r="N35" s="28">
        <v>1</v>
      </c>
      <c r="O35" s="25">
        <v>1</v>
      </c>
      <c r="P35" s="26">
        <v>1</v>
      </c>
      <c r="Q35" s="26">
        <v>1</v>
      </c>
      <c r="R35" s="26">
        <v>1</v>
      </c>
      <c r="S35" s="26">
        <v>1</v>
      </c>
      <c r="T35" s="26">
        <v>1</v>
      </c>
      <c r="U35" s="27">
        <v>1</v>
      </c>
      <c r="V35" s="3">
        <f t="shared" si="5"/>
        <v>7</v>
      </c>
      <c r="W35" s="28">
        <v>1</v>
      </c>
      <c r="X35" s="25">
        <v>1</v>
      </c>
      <c r="Y35" s="26">
        <v>1</v>
      </c>
      <c r="Z35" s="26">
        <v>1</v>
      </c>
      <c r="AA35" s="26">
        <v>1</v>
      </c>
      <c r="AB35" s="26">
        <v>1</v>
      </c>
      <c r="AC35" s="26">
        <v>1</v>
      </c>
      <c r="AD35" s="27">
        <v>1</v>
      </c>
      <c r="AE35" s="3">
        <f t="shared" si="6"/>
        <v>7</v>
      </c>
      <c r="AF35" s="28">
        <v>1</v>
      </c>
      <c r="AG35" s="29">
        <f t="shared" si="7"/>
        <v>3</v>
      </c>
      <c r="AH35" s="7">
        <v>1</v>
      </c>
    </row>
    <row r="36" spans="2:34" outlineLevel="1" x14ac:dyDescent="0.3">
      <c r="B36" s="23" t="s">
        <v>67</v>
      </c>
      <c r="C36" s="24" t="s">
        <v>85</v>
      </c>
      <c r="D36" s="24" t="s">
        <v>86</v>
      </c>
      <c r="E36" s="9" t="s">
        <v>163</v>
      </c>
      <c r="F36" s="25"/>
      <c r="G36" s="26">
        <v>1</v>
      </c>
      <c r="H36" s="26">
        <v>1</v>
      </c>
      <c r="I36" s="26">
        <v>1</v>
      </c>
      <c r="J36" s="26">
        <v>1</v>
      </c>
      <c r="K36" s="26">
        <v>1</v>
      </c>
      <c r="L36" s="27">
        <v>1</v>
      </c>
      <c r="M36" s="3">
        <f t="shared" si="4"/>
        <v>6</v>
      </c>
      <c r="N36" s="28">
        <v>1</v>
      </c>
      <c r="O36" s="25"/>
      <c r="P36" s="26">
        <v>1</v>
      </c>
      <c r="Q36" s="26">
        <v>1</v>
      </c>
      <c r="R36" s="26">
        <v>1</v>
      </c>
      <c r="S36" s="26">
        <v>1</v>
      </c>
      <c r="T36" s="26">
        <v>1</v>
      </c>
      <c r="U36" s="27">
        <v>1</v>
      </c>
      <c r="V36" s="3">
        <f t="shared" si="5"/>
        <v>6</v>
      </c>
      <c r="W36" s="28">
        <v>1</v>
      </c>
      <c r="X36" s="25">
        <v>1</v>
      </c>
      <c r="Y36" s="26">
        <v>1</v>
      </c>
      <c r="Z36" s="26">
        <v>1</v>
      </c>
      <c r="AA36" s="26">
        <v>1</v>
      </c>
      <c r="AB36" s="26">
        <v>1</v>
      </c>
      <c r="AC36" s="26">
        <v>1</v>
      </c>
      <c r="AD36" s="27">
        <v>1</v>
      </c>
      <c r="AE36" s="3">
        <f t="shared" si="6"/>
        <v>7</v>
      </c>
      <c r="AF36" s="28">
        <v>1</v>
      </c>
      <c r="AG36" s="29">
        <f t="shared" si="7"/>
        <v>3</v>
      </c>
      <c r="AH36" s="7">
        <v>1</v>
      </c>
    </row>
    <row r="37" spans="2:34" outlineLevel="1" x14ac:dyDescent="0.3">
      <c r="B37" s="23" t="s">
        <v>67</v>
      </c>
      <c r="C37" s="24" t="s">
        <v>87</v>
      </c>
      <c r="D37" s="24" t="s">
        <v>88</v>
      </c>
      <c r="E37" s="64" t="s">
        <v>164</v>
      </c>
      <c r="F37" s="25">
        <v>1</v>
      </c>
      <c r="G37" s="26"/>
      <c r="H37" s="26">
        <v>1</v>
      </c>
      <c r="I37" s="26">
        <v>1</v>
      </c>
      <c r="J37" s="26">
        <v>1</v>
      </c>
      <c r="K37" s="26">
        <v>1</v>
      </c>
      <c r="L37" s="27">
        <v>1</v>
      </c>
      <c r="M37" s="3">
        <f t="shared" si="4"/>
        <v>6</v>
      </c>
      <c r="N37" s="28">
        <v>1</v>
      </c>
      <c r="O37" s="25">
        <v>1</v>
      </c>
      <c r="P37" s="26">
        <v>1</v>
      </c>
      <c r="Q37" s="26"/>
      <c r="R37" s="26"/>
      <c r="S37" s="26">
        <v>1</v>
      </c>
      <c r="T37" s="26"/>
      <c r="U37" s="27"/>
      <c r="V37" s="3">
        <f t="shared" si="5"/>
        <v>3</v>
      </c>
      <c r="W37" s="28"/>
      <c r="X37" s="25">
        <v>1</v>
      </c>
      <c r="Y37" s="26"/>
      <c r="Z37" s="26"/>
      <c r="AA37" s="26">
        <v>1</v>
      </c>
      <c r="AB37" s="26"/>
      <c r="AC37" s="26">
        <v>1</v>
      </c>
      <c r="AD37" s="27">
        <v>1</v>
      </c>
      <c r="AE37" s="3">
        <f t="shared" si="6"/>
        <v>4</v>
      </c>
      <c r="AF37" s="28">
        <v>1</v>
      </c>
      <c r="AG37" s="29">
        <f t="shared" si="7"/>
        <v>2</v>
      </c>
      <c r="AH37" s="7"/>
    </row>
    <row r="38" spans="2:34" outlineLevel="1" x14ac:dyDescent="0.3">
      <c r="B38" s="23" t="s">
        <v>67</v>
      </c>
      <c r="C38" s="24" t="s">
        <v>89</v>
      </c>
      <c r="D38" s="24" t="s">
        <v>90</v>
      </c>
      <c r="E38" s="9" t="s">
        <v>163</v>
      </c>
      <c r="F38" s="25">
        <v>1</v>
      </c>
      <c r="G38" s="26"/>
      <c r="H38" s="26">
        <v>1</v>
      </c>
      <c r="I38" s="26">
        <v>1</v>
      </c>
      <c r="J38" s="26">
        <v>1</v>
      </c>
      <c r="K38" s="26">
        <v>1</v>
      </c>
      <c r="L38" s="27">
        <v>1</v>
      </c>
      <c r="M38" s="3">
        <f t="shared" si="4"/>
        <v>6</v>
      </c>
      <c r="N38" s="28">
        <v>1</v>
      </c>
      <c r="O38" s="25">
        <v>1</v>
      </c>
      <c r="P38" s="26">
        <v>1</v>
      </c>
      <c r="Q38" s="26">
        <v>1</v>
      </c>
      <c r="R38" s="26">
        <v>1</v>
      </c>
      <c r="S38" s="26">
        <v>1</v>
      </c>
      <c r="T38" s="26">
        <v>1</v>
      </c>
      <c r="U38" s="27">
        <v>1</v>
      </c>
      <c r="V38" s="3">
        <f t="shared" si="5"/>
        <v>7</v>
      </c>
      <c r="W38" s="28">
        <v>1</v>
      </c>
      <c r="X38" s="25">
        <v>1</v>
      </c>
      <c r="Y38" s="26">
        <v>1</v>
      </c>
      <c r="Z38" s="26">
        <v>1</v>
      </c>
      <c r="AA38" s="26">
        <v>1</v>
      </c>
      <c r="AB38" s="26">
        <v>1</v>
      </c>
      <c r="AC38" s="26">
        <v>1</v>
      </c>
      <c r="AD38" s="27">
        <v>1</v>
      </c>
      <c r="AE38" s="3">
        <f t="shared" si="6"/>
        <v>7</v>
      </c>
      <c r="AF38" s="28">
        <v>1</v>
      </c>
      <c r="AG38" s="29">
        <f t="shared" si="7"/>
        <v>3</v>
      </c>
      <c r="AH38" s="7">
        <v>1</v>
      </c>
    </row>
    <row r="39" spans="2:34" outlineLevel="1" x14ac:dyDescent="0.3">
      <c r="B39" s="23" t="s">
        <v>67</v>
      </c>
      <c r="C39" s="24" t="s">
        <v>91</v>
      </c>
      <c r="D39" s="24" t="s">
        <v>92</v>
      </c>
      <c r="E39" s="64" t="s">
        <v>164</v>
      </c>
      <c r="F39" s="25"/>
      <c r="G39" s="26"/>
      <c r="H39" s="26"/>
      <c r="I39" s="26"/>
      <c r="J39" s="26"/>
      <c r="K39" s="26"/>
      <c r="L39" s="27"/>
      <c r="M39" s="3">
        <f t="shared" si="4"/>
        <v>0</v>
      </c>
      <c r="N39" s="28"/>
      <c r="O39" s="25"/>
      <c r="P39" s="26">
        <v>1</v>
      </c>
      <c r="Q39" s="26">
        <v>1</v>
      </c>
      <c r="R39" s="26">
        <v>1</v>
      </c>
      <c r="S39" s="26">
        <v>1</v>
      </c>
      <c r="T39" s="26">
        <v>1</v>
      </c>
      <c r="U39" s="27"/>
      <c r="V39" s="3">
        <f t="shared" si="5"/>
        <v>5</v>
      </c>
      <c r="W39" s="28">
        <v>1</v>
      </c>
      <c r="X39" s="25">
        <v>1</v>
      </c>
      <c r="Y39" s="26"/>
      <c r="Z39" s="26">
        <v>1</v>
      </c>
      <c r="AA39" s="26"/>
      <c r="AB39" s="26"/>
      <c r="AC39" s="26"/>
      <c r="AD39" s="27"/>
      <c r="AE39" s="3">
        <f t="shared" si="6"/>
        <v>2</v>
      </c>
      <c r="AF39" s="28"/>
      <c r="AG39" s="29">
        <f t="shared" si="7"/>
        <v>1</v>
      </c>
      <c r="AH39" s="7"/>
    </row>
    <row r="40" spans="2:34" outlineLevel="1" x14ac:dyDescent="0.3">
      <c r="B40" s="23" t="s">
        <v>67</v>
      </c>
      <c r="C40" s="24" t="s">
        <v>93</v>
      </c>
      <c r="D40" s="24" t="s">
        <v>94</v>
      </c>
      <c r="E40" s="9" t="s">
        <v>163</v>
      </c>
      <c r="F40" s="25">
        <v>1</v>
      </c>
      <c r="G40" s="26">
        <v>1</v>
      </c>
      <c r="H40" s="26">
        <v>1</v>
      </c>
      <c r="I40" s="26"/>
      <c r="J40" s="26">
        <v>1</v>
      </c>
      <c r="K40" s="26">
        <v>1</v>
      </c>
      <c r="L40" s="27">
        <v>1</v>
      </c>
      <c r="M40" s="3">
        <f t="shared" si="4"/>
        <v>6</v>
      </c>
      <c r="N40" s="28">
        <v>1</v>
      </c>
      <c r="O40" s="25">
        <v>1</v>
      </c>
      <c r="P40" s="26"/>
      <c r="Q40" s="26">
        <v>1</v>
      </c>
      <c r="R40" s="26">
        <v>1</v>
      </c>
      <c r="S40" s="26"/>
      <c r="T40" s="26">
        <v>1</v>
      </c>
      <c r="U40" s="27"/>
      <c r="V40" s="3">
        <f t="shared" si="5"/>
        <v>4</v>
      </c>
      <c r="W40" s="28"/>
      <c r="X40" s="25">
        <v>1</v>
      </c>
      <c r="Y40" s="26">
        <v>1</v>
      </c>
      <c r="Z40" s="26">
        <v>1</v>
      </c>
      <c r="AA40" s="26">
        <v>1</v>
      </c>
      <c r="AB40" s="26">
        <v>1</v>
      </c>
      <c r="AC40" s="26">
        <v>1</v>
      </c>
      <c r="AD40" s="27">
        <v>1</v>
      </c>
      <c r="AE40" s="3">
        <f t="shared" si="6"/>
        <v>7</v>
      </c>
      <c r="AF40" s="28">
        <v>1</v>
      </c>
      <c r="AG40" s="29">
        <f t="shared" si="7"/>
        <v>2</v>
      </c>
      <c r="AH40" s="7">
        <v>1</v>
      </c>
    </row>
    <row r="41" spans="2:34" outlineLevel="1" x14ac:dyDescent="0.3">
      <c r="B41" s="23" t="s">
        <v>67</v>
      </c>
      <c r="C41" s="24" t="s">
        <v>95</v>
      </c>
      <c r="D41" s="24" t="s">
        <v>96</v>
      </c>
      <c r="E41" s="9" t="s">
        <v>163</v>
      </c>
      <c r="F41" s="25">
        <v>1</v>
      </c>
      <c r="G41" s="26">
        <v>1</v>
      </c>
      <c r="H41" s="26"/>
      <c r="I41" s="26">
        <v>1</v>
      </c>
      <c r="J41" s="26">
        <v>1</v>
      </c>
      <c r="K41" s="26">
        <v>1</v>
      </c>
      <c r="L41" s="27"/>
      <c r="M41" s="3">
        <f t="shared" si="4"/>
        <v>5</v>
      </c>
      <c r="N41" s="28">
        <v>1</v>
      </c>
      <c r="O41" s="25">
        <v>1</v>
      </c>
      <c r="P41" s="26">
        <v>1</v>
      </c>
      <c r="Q41" s="26">
        <v>1</v>
      </c>
      <c r="R41" s="26"/>
      <c r="S41" s="26">
        <v>1</v>
      </c>
      <c r="T41" s="26">
        <v>1</v>
      </c>
      <c r="U41" s="27">
        <v>1</v>
      </c>
      <c r="V41" s="3">
        <f t="shared" si="5"/>
        <v>6</v>
      </c>
      <c r="W41" s="28">
        <v>1</v>
      </c>
      <c r="X41" s="25"/>
      <c r="Y41" s="26">
        <v>1</v>
      </c>
      <c r="Z41" s="26">
        <v>1</v>
      </c>
      <c r="AA41" s="26"/>
      <c r="AB41" s="26">
        <v>1</v>
      </c>
      <c r="AC41" s="26">
        <v>1</v>
      </c>
      <c r="AD41" s="27">
        <v>1</v>
      </c>
      <c r="AE41" s="3">
        <f t="shared" si="6"/>
        <v>5</v>
      </c>
      <c r="AF41" s="28">
        <v>1</v>
      </c>
      <c r="AG41" s="29">
        <f t="shared" si="7"/>
        <v>3</v>
      </c>
      <c r="AH41" s="7">
        <v>1</v>
      </c>
    </row>
    <row r="42" spans="2:34" outlineLevel="1" x14ac:dyDescent="0.3">
      <c r="B42" s="23" t="s">
        <v>67</v>
      </c>
      <c r="C42" s="24" t="s">
        <v>97</v>
      </c>
      <c r="D42" s="24" t="s">
        <v>98</v>
      </c>
      <c r="E42" s="9" t="s">
        <v>163</v>
      </c>
      <c r="F42" s="25"/>
      <c r="G42" s="26"/>
      <c r="H42" s="26">
        <v>1</v>
      </c>
      <c r="I42" s="26"/>
      <c r="J42" s="26">
        <v>1</v>
      </c>
      <c r="K42" s="26">
        <v>1</v>
      </c>
      <c r="L42" s="27">
        <v>1</v>
      </c>
      <c r="M42" s="3">
        <f t="shared" si="4"/>
        <v>4</v>
      </c>
      <c r="N42" s="28"/>
      <c r="O42" s="25">
        <v>1</v>
      </c>
      <c r="P42" s="26">
        <v>1</v>
      </c>
      <c r="Q42" s="26">
        <v>1</v>
      </c>
      <c r="R42" s="26">
        <v>1</v>
      </c>
      <c r="S42" s="26">
        <v>1</v>
      </c>
      <c r="T42" s="26">
        <v>1</v>
      </c>
      <c r="U42" s="27">
        <v>1</v>
      </c>
      <c r="V42" s="3">
        <f t="shared" si="5"/>
        <v>7</v>
      </c>
      <c r="W42" s="28">
        <v>1</v>
      </c>
      <c r="X42" s="25">
        <v>1</v>
      </c>
      <c r="Y42" s="26">
        <v>1</v>
      </c>
      <c r="Z42" s="26">
        <v>1</v>
      </c>
      <c r="AA42" s="26">
        <v>1</v>
      </c>
      <c r="AB42" s="26">
        <v>1</v>
      </c>
      <c r="AC42" s="26"/>
      <c r="AD42" s="27"/>
      <c r="AE42" s="3">
        <f t="shared" si="6"/>
        <v>5</v>
      </c>
      <c r="AF42" s="28">
        <v>1</v>
      </c>
      <c r="AG42" s="29">
        <f t="shared" si="7"/>
        <v>2</v>
      </c>
      <c r="AH42" s="7">
        <v>1</v>
      </c>
    </row>
    <row r="43" spans="2:34" outlineLevel="1" x14ac:dyDescent="0.3">
      <c r="B43" s="23" t="s">
        <v>67</v>
      </c>
      <c r="C43" s="24" t="s">
        <v>99</v>
      </c>
      <c r="D43" s="24" t="s">
        <v>100</v>
      </c>
      <c r="E43" s="9" t="s">
        <v>163</v>
      </c>
      <c r="F43" s="25">
        <v>1</v>
      </c>
      <c r="G43" s="26">
        <v>1</v>
      </c>
      <c r="H43" s="26">
        <v>1</v>
      </c>
      <c r="I43" s="26">
        <v>1</v>
      </c>
      <c r="J43" s="26"/>
      <c r="K43" s="26"/>
      <c r="L43" s="27">
        <v>1</v>
      </c>
      <c r="M43" s="3">
        <f t="shared" si="4"/>
        <v>5</v>
      </c>
      <c r="N43" s="28">
        <v>1</v>
      </c>
      <c r="O43" s="25">
        <v>1</v>
      </c>
      <c r="P43" s="26"/>
      <c r="Q43" s="26"/>
      <c r="R43" s="26">
        <v>1</v>
      </c>
      <c r="S43" s="26">
        <v>1</v>
      </c>
      <c r="T43" s="26">
        <v>1</v>
      </c>
      <c r="U43" s="27">
        <v>1</v>
      </c>
      <c r="V43" s="3">
        <f t="shared" si="5"/>
        <v>5</v>
      </c>
      <c r="W43" s="28">
        <v>1</v>
      </c>
      <c r="X43" s="25"/>
      <c r="Y43" s="26">
        <v>1</v>
      </c>
      <c r="Z43" s="26">
        <v>1</v>
      </c>
      <c r="AA43" s="26">
        <v>1</v>
      </c>
      <c r="AB43" s="26"/>
      <c r="AC43" s="26">
        <v>1</v>
      </c>
      <c r="AD43" s="27">
        <v>1</v>
      </c>
      <c r="AE43" s="3">
        <f t="shared" si="6"/>
        <v>5</v>
      </c>
      <c r="AF43" s="28">
        <v>1</v>
      </c>
      <c r="AG43" s="29">
        <f t="shared" si="7"/>
        <v>3</v>
      </c>
      <c r="AH43" s="7">
        <v>1</v>
      </c>
    </row>
    <row r="44" spans="2:34" outlineLevel="1" x14ac:dyDescent="0.3">
      <c r="B44" s="23" t="s">
        <v>67</v>
      </c>
      <c r="C44" s="24" t="s">
        <v>101</v>
      </c>
      <c r="D44" s="24" t="s">
        <v>102</v>
      </c>
      <c r="E44" s="9" t="s">
        <v>163</v>
      </c>
      <c r="F44" s="25">
        <v>1</v>
      </c>
      <c r="G44" s="26">
        <v>1</v>
      </c>
      <c r="H44" s="26">
        <v>1</v>
      </c>
      <c r="I44" s="26">
        <v>1</v>
      </c>
      <c r="J44" s="26">
        <v>1</v>
      </c>
      <c r="K44" s="26">
        <v>1</v>
      </c>
      <c r="L44" s="27">
        <v>1</v>
      </c>
      <c r="M44" s="3">
        <f t="shared" si="4"/>
        <v>7</v>
      </c>
      <c r="N44" s="28">
        <v>1</v>
      </c>
      <c r="O44" s="25">
        <v>1</v>
      </c>
      <c r="P44" s="26">
        <v>1</v>
      </c>
      <c r="Q44" s="26">
        <v>1</v>
      </c>
      <c r="R44" s="26">
        <v>1</v>
      </c>
      <c r="S44" s="26">
        <v>1</v>
      </c>
      <c r="T44" s="26">
        <v>1</v>
      </c>
      <c r="U44" s="27">
        <v>1</v>
      </c>
      <c r="V44" s="3">
        <f t="shared" si="5"/>
        <v>7</v>
      </c>
      <c r="W44" s="28">
        <v>1</v>
      </c>
      <c r="X44" s="25">
        <v>1</v>
      </c>
      <c r="Y44" s="26">
        <v>1</v>
      </c>
      <c r="Z44" s="26">
        <v>1</v>
      </c>
      <c r="AA44" s="26">
        <v>1</v>
      </c>
      <c r="AB44" s="26">
        <v>1</v>
      </c>
      <c r="AC44" s="26">
        <v>1</v>
      </c>
      <c r="AD44" s="27">
        <v>1</v>
      </c>
      <c r="AE44" s="3">
        <f t="shared" si="6"/>
        <v>7</v>
      </c>
      <c r="AF44" s="28">
        <v>1</v>
      </c>
      <c r="AG44" s="29">
        <f t="shared" si="7"/>
        <v>3</v>
      </c>
      <c r="AH44" s="7">
        <v>1</v>
      </c>
    </row>
    <row r="45" spans="2:34" outlineLevel="1" x14ac:dyDescent="0.3">
      <c r="B45" s="23" t="s">
        <v>67</v>
      </c>
      <c r="C45" s="24" t="s">
        <v>103</v>
      </c>
      <c r="D45" s="24" t="s">
        <v>104</v>
      </c>
      <c r="E45" s="9" t="s">
        <v>163</v>
      </c>
      <c r="F45" s="25"/>
      <c r="G45" s="26">
        <v>1</v>
      </c>
      <c r="H45" s="26">
        <v>1</v>
      </c>
      <c r="I45" s="26">
        <v>1</v>
      </c>
      <c r="J45" s="26"/>
      <c r="K45" s="26">
        <v>1</v>
      </c>
      <c r="L45" s="27">
        <v>1</v>
      </c>
      <c r="M45" s="3">
        <f t="shared" si="4"/>
        <v>5</v>
      </c>
      <c r="N45" s="28">
        <v>1</v>
      </c>
      <c r="O45" s="25">
        <v>1</v>
      </c>
      <c r="P45" s="26"/>
      <c r="Q45" s="26">
        <v>1</v>
      </c>
      <c r="R45" s="26">
        <v>1</v>
      </c>
      <c r="S45" s="26">
        <v>1</v>
      </c>
      <c r="T45" s="26"/>
      <c r="U45" s="27">
        <v>1</v>
      </c>
      <c r="V45" s="3">
        <f t="shared" si="5"/>
        <v>5</v>
      </c>
      <c r="W45" s="28">
        <v>1</v>
      </c>
      <c r="X45" s="25">
        <v>1</v>
      </c>
      <c r="Y45" s="26">
        <v>1</v>
      </c>
      <c r="Z45" s="26"/>
      <c r="AA45" s="26"/>
      <c r="AB45" s="26"/>
      <c r="AC45" s="26">
        <v>1</v>
      </c>
      <c r="AD45" s="27"/>
      <c r="AE45" s="3">
        <f t="shared" si="6"/>
        <v>3</v>
      </c>
      <c r="AF45" s="28"/>
      <c r="AG45" s="29">
        <f t="shared" si="7"/>
        <v>2</v>
      </c>
      <c r="AH45" s="7">
        <v>1</v>
      </c>
    </row>
    <row r="46" spans="2:34" x14ac:dyDescent="0.3">
      <c r="F46" s="2"/>
      <c r="G46" s="2"/>
      <c r="H46" s="2"/>
      <c r="I46" s="2"/>
      <c r="J46" s="2"/>
      <c r="K46" s="2"/>
      <c r="L46" s="2"/>
      <c r="M46" s="2"/>
      <c r="N46" s="2"/>
      <c r="W46" s="2"/>
      <c r="AF46" s="2"/>
      <c r="AG46" s="2"/>
    </row>
    <row r="47" spans="2:34" x14ac:dyDescent="0.3">
      <c r="F47" s="2"/>
      <c r="G47" s="2"/>
      <c r="H47" s="2"/>
      <c r="I47" s="2"/>
      <c r="J47" s="2"/>
      <c r="K47" s="2"/>
      <c r="L47" s="2"/>
      <c r="M47" s="2"/>
      <c r="N47" s="2"/>
      <c r="W47" s="2"/>
      <c r="AF47" s="2"/>
      <c r="AG47" s="2"/>
    </row>
    <row r="48" spans="2:34" x14ac:dyDescent="0.3">
      <c r="B48" s="8" t="s">
        <v>8</v>
      </c>
      <c r="C48" s="30" t="s">
        <v>105</v>
      </c>
    </row>
    <row r="49" spans="2:3" x14ac:dyDescent="0.3">
      <c r="B49" s="8" t="s">
        <v>9</v>
      </c>
      <c r="C49" s="30" t="s">
        <v>106</v>
      </c>
    </row>
    <row r="50" spans="2:3" x14ac:dyDescent="0.3">
      <c r="B50" s="8" t="s">
        <v>10</v>
      </c>
      <c r="C50" s="30" t="s">
        <v>107</v>
      </c>
    </row>
    <row r="51" spans="2:3" x14ac:dyDescent="0.3">
      <c r="B51" s="8" t="s">
        <v>11</v>
      </c>
      <c r="C51" s="30" t="s">
        <v>108</v>
      </c>
    </row>
    <row r="52" spans="2:3" x14ac:dyDescent="0.3">
      <c r="B52" s="8" t="s">
        <v>12</v>
      </c>
      <c r="C52" s="30" t="s">
        <v>109</v>
      </c>
    </row>
    <row r="53" spans="2:3" x14ac:dyDescent="0.3">
      <c r="B53" s="8" t="s">
        <v>13</v>
      </c>
      <c r="C53" s="30" t="s">
        <v>110</v>
      </c>
    </row>
    <row r="54" spans="2:3" x14ac:dyDescent="0.3">
      <c r="B54" s="8" t="s">
        <v>14</v>
      </c>
      <c r="C54" s="30" t="s">
        <v>111</v>
      </c>
    </row>
  </sheetData>
  <mergeCells count="12">
    <mergeCell ref="F15:L15"/>
    <mergeCell ref="F1:L1"/>
    <mergeCell ref="O1:U1"/>
    <mergeCell ref="X1:AD1"/>
    <mergeCell ref="F3:L3"/>
    <mergeCell ref="F4:L4"/>
    <mergeCell ref="F27:L27"/>
    <mergeCell ref="O27:U27"/>
    <mergeCell ref="X27:AD27"/>
    <mergeCell ref="F28:L28"/>
    <mergeCell ref="O28:U28"/>
    <mergeCell ref="X28:AD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1_2 fināls</vt:lpstr>
      <vt:lpstr>1_4 fināls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Tauriņa</dc:creator>
  <cp:lastModifiedBy>Irita Jasinska</cp:lastModifiedBy>
  <dcterms:created xsi:type="dcterms:W3CDTF">2022-06-15T06:35:21Z</dcterms:created>
  <dcterms:modified xsi:type="dcterms:W3CDTF">2022-06-15T06:53:53Z</dcterms:modified>
</cp:coreProperties>
</file>