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ersonInfo\IT\Darbinieki\iriitar\Irita\Senioru_kauss\2018\"/>
    </mc:Choice>
  </mc:AlternateContent>
  <bookViews>
    <workbookView xWindow="0" yWindow="0" windowWidth="20490" windowHeight="9045"/>
  </bookViews>
  <sheets>
    <sheet name="Lap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6" i="1" l="1"/>
  <c r="L82" i="1"/>
  <c r="T70" i="1"/>
  <c r="L91" i="1"/>
  <c r="L90" i="1"/>
  <c r="L84" i="1"/>
  <c r="L85" i="1"/>
  <c r="L83" i="1"/>
  <c r="W78" i="1"/>
  <c r="U78" i="1"/>
  <c r="L78" i="1"/>
  <c r="W77" i="1"/>
  <c r="U77" i="1"/>
  <c r="L77" i="1"/>
  <c r="W76" i="1"/>
  <c r="U76" i="1"/>
  <c r="L76" i="1"/>
  <c r="T71" i="1"/>
  <c r="T69" i="1"/>
  <c r="T68" i="1"/>
  <c r="T67" i="1"/>
  <c r="AC53" i="1"/>
  <c r="AC42" i="1"/>
  <c r="AC23" i="1"/>
  <c r="AC20" i="1"/>
  <c r="AC11" i="1"/>
  <c r="AC56" i="1"/>
  <c r="AC58" i="1"/>
  <c r="AC59" i="1"/>
  <c r="AC57" i="1"/>
  <c r="AC51" i="1"/>
  <c r="AC47" i="1"/>
  <c r="AC48" i="1"/>
  <c r="AC52" i="1"/>
  <c r="AC54" i="1"/>
  <c r="AC50" i="1"/>
  <c r="AC49" i="1"/>
  <c r="AC44" i="1"/>
  <c r="AC38" i="1"/>
  <c r="AC41" i="1"/>
  <c r="AC39" i="1"/>
  <c r="AC40" i="1"/>
  <c r="AC43" i="1"/>
  <c r="AC35" i="1"/>
  <c r="AC34" i="1"/>
  <c r="AC36" i="1"/>
  <c r="AC33" i="1"/>
  <c r="AC27" i="1"/>
  <c r="AC28" i="1"/>
  <c r="AC29" i="1"/>
  <c r="AC25" i="1"/>
  <c r="AC19" i="1"/>
  <c r="AC22" i="1"/>
  <c r="AC21" i="1"/>
  <c r="AC24" i="1"/>
  <c r="AC17" i="1"/>
  <c r="AC15" i="1"/>
  <c r="AC16" i="1"/>
  <c r="AC14" i="1"/>
  <c r="AC8" i="1"/>
  <c r="AC10" i="1"/>
  <c r="AC9" i="1"/>
  <c r="AC3" i="1"/>
  <c r="AC4" i="1"/>
  <c r="AC5" i="1"/>
  <c r="AC6" i="1"/>
</calcChain>
</file>

<file path=xl/sharedStrings.xml><?xml version="1.0" encoding="utf-8"?>
<sst xmlns="http://schemas.openxmlformats.org/spreadsheetml/2006/main" count="479" uniqueCount="194">
  <si>
    <t>Nr.</t>
  </si>
  <si>
    <t>Vārds, uzvārds</t>
  </si>
  <si>
    <t>Sac.nr.</t>
  </si>
  <si>
    <t>Divīzija</t>
  </si>
  <si>
    <t>A-deja</t>
  </si>
  <si>
    <t>B-deja</t>
  </si>
  <si>
    <t>C-deja</t>
  </si>
  <si>
    <t>kopā</t>
  </si>
  <si>
    <t>vieta</t>
  </si>
  <si>
    <t>J grupa fināls</t>
  </si>
  <si>
    <t>Chi Balla</t>
  </si>
  <si>
    <t>v</t>
  </si>
  <si>
    <t>Watching Over Me</t>
  </si>
  <si>
    <t>Ba-De-Ya</t>
  </si>
  <si>
    <t>1.</t>
  </si>
  <si>
    <t>Aiga Tilka</t>
  </si>
  <si>
    <t>Nr.1</t>
  </si>
  <si>
    <t>J grupa (1967&lt;...)</t>
  </si>
  <si>
    <t>2.</t>
  </si>
  <si>
    <t>Lelda Badauvi</t>
  </si>
  <si>
    <t>Nr.2</t>
  </si>
  <si>
    <t>3.</t>
  </si>
  <si>
    <t>Linda Dārziņa</t>
  </si>
  <si>
    <t>Nr.3</t>
  </si>
  <si>
    <t>4.</t>
  </si>
  <si>
    <t>Līga Branta</t>
  </si>
  <si>
    <t>Nr.4</t>
  </si>
  <si>
    <t>A grupa fināls</t>
  </si>
  <si>
    <t>Laila Stepanova</t>
  </si>
  <si>
    <t>Nr.5</t>
  </si>
  <si>
    <t>A grupa (1958.-1967.)</t>
  </si>
  <si>
    <t>Olga Maļinovska</t>
  </si>
  <si>
    <t>Nr.7</t>
  </si>
  <si>
    <t>Valda Sprukule</t>
  </si>
  <si>
    <t>Nr.8</t>
  </si>
  <si>
    <t>Velga Brikmane</t>
  </si>
  <si>
    <t>Nr.9</t>
  </si>
  <si>
    <t>5.</t>
  </si>
  <si>
    <t>Modris Brikmanis</t>
  </si>
  <si>
    <t>Nr.6</t>
  </si>
  <si>
    <t>B</t>
  </si>
  <si>
    <t>A</t>
  </si>
  <si>
    <t>C</t>
  </si>
  <si>
    <t>B grupa fināls</t>
  </si>
  <si>
    <t>Jana Austena</t>
  </si>
  <si>
    <t>Nr.10</t>
  </si>
  <si>
    <t>B grupa (1953.–1957.)</t>
  </si>
  <si>
    <t>Laila Maļinovska</t>
  </si>
  <si>
    <t>Nr.11</t>
  </si>
  <si>
    <t>Lauma Znotiņa</t>
  </si>
  <si>
    <t>Nr.12</t>
  </si>
  <si>
    <t>Natālija Saakova</t>
  </si>
  <si>
    <t>Nr.15</t>
  </si>
  <si>
    <t>C grupa fināls</t>
  </si>
  <si>
    <t>Bandidos Last Ride</t>
  </si>
  <si>
    <t>Summer Fly</t>
  </si>
  <si>
    <t>Babylon</t>
  </si>
  <si>
    <t>Ērika Ozoliņa</t>
  </si>
  <si>
    <t>Nr.16</t>
  </si>
  <si>
    <t>C grupa (1948.–1952.)</t>
  </si>
  <si>
    <t>Irina Jevinga</t>
  </si>
  <si>
    <t>Nr.17</t>
  </si>
  <si>
    <t>Maija Būdeniece</t>
  </si>
  <si>
    <t>Nr.18</t>
  </si>
  <si>
    <t>Natālija Starkis</t>
  </si>
  <si>
    <t>Nr.19</t>
  </si>
  <si>
    <t>Rūta Vociša</t>
  </si>
  <si>
    <t>Nr.20</t>
  </si>
  <si>
    <t>6.</t>
  </si>
  <si>
    <t>Sarta Saļkovska</t>
  </si>
  <si>
    <t>Nr.21</t>
  </si>
  <si>
    <t>Maija Čermeņova</t>
  </si>
  <si>
    <t>Nr.14</t>
  </si>
  <si>
    <t>D grupa fināls</t>
  </si>
  <si>
    <t>Dzidra Kapiņa</t>
  </si>
  <si>
    <t>Nr.22</t>
  </si>
  <si>
    <t>D grupa (1943.-1947.)</t>
  </si>
  <si>
    <t>Ilze Anita Bērziņa</t>
  </si>
  <si>
    <t>Nr.23</t>
  </si>
  <si>
    <t>Smaida Jākobsone</t>
  </si>
  <si>
    <t>Nr.25</t>
  </si>
  <si>
    <t>E grupa fināls</t>
  </si>
  <si>
    <t>Helena Andersone</t>
  </si>
  <si>
    <t>Nr.26</t>
  </si>
  <si>
    <t>E grupa (…&lt; 1942)</t>
  </si>
  <si>
    <t>AA</t>
  </si>
  <si>
    <t>J1 grupa fināls</t>
  </si>
  <si>
    <t>I Got A Woman</t>
  </si>
  <si>
    <t>Lonely Drum</t>
  </si>
  <si>
    <t>Eyes For You</t>
  </si>
  <si>
    <t>Eva Reimane</t>
  </si>
  <si>
    <t>Nr.27</t>
  </si>
  <si>
    <t>J1 grupa (1968&lt;…)</t>
  </si>
  <si>
    <t>Jana Dukure</t>
  </si>
  <si>
    <t>Nr.28</t>
  </si>
  <si>
    <t>Jelena Mincenoka</t>
  </si>
  <si>
    <t>Nr.29</t>
  </si>
  <si>
    <t>Iveta Reinvalde</t>
  </si>
  <si>
    <t>Nr.30</t>
  </si>
  <si>
    <t>A1 grupa fināls</t>
  </si>
  <si>
    <t>Anita Sārne</t>
  </si>
  <si>
    <t>Nr.31</t>
  </si>
  <si>
    <t>A1 grupa (1958.-1967.)</t>
  </si>
  <si>
    <t>Dace Burkovska</t>
  </si>
  <si>
    <t>Nr.32</t>
  </si>
  <si>
    <t>Guna Stankevica</t>
  </si>
  <si>
    <t>Nr.33</t>
  </si>
  <si>
    <t>Judīte Kalniņa</t>
  </si>
  <si>
    <t>Nr.34</t>
  </si>
  <si>
    <t>Līga Āboliņa</t>
  </si>
  <si>
    <t>Nr.35</t>
  </si>
  <si>
    <t>Mudīte Redisa</t>
  </si>
  <si>
    <t>Nr.36</t>
  </si>
  <si>
    <t>7.</t>
  </si>
  <si>
    <t>Raisa Balabosova</t>
  </si>
  <si>
    <t>Nr.37</t>
  </si>
  <si>
    <t>Juris Smiltnieks</t>
  </si>
  <si>
    <t>Nr.38</t>
  </si>
  <si>
    <t>B1 grupa fināls</t>
  </si>
  <si>
    <t>Aija Andersone</t>
  </si>
  <si>
    <t>Nr.39</t>
  </si>
  <si>
    <t>B1 grupa (1948.–1957.)</t>
  </si>
  <si>
    <t>Aija Māliņa</t>
  </si>
  <si>
    <t>Nr.40</t>
  </si>
  <si>
    <t>Ilga Tiltiņa</t>
  </si>
  <si>
    <t>Nr.41</t>
  </si>
  <si>
    <t>Ligita Čakstiņa</t>
  </si>
  <si>
    <t>Nr.42</t>
  </si>
  <si>
    <t>Mārīte Blumberga</t>
  </si>
  <si>
    <t>Nr.43</t>
  </si>
  <si>
    <t>Skaidrīte Dapkuse</t>
  </si>
  <si>
    <t>Nr.44</t>
  </si>
  <si>
    <t>Vera Loze</t>
  </si>
  <si>
    <t>Nr.45</t>
  </si>
  <si>
    <t>8.</t>
  </si>
  <si>
    <t>Aija Kārkliņa</t>
  </si>
  <si>
    <t>Nr.49</t>
  </si>
  <si>
    <t>C1 grupa fināls</t>
  </si>
  <si>
    <t>Dainuvīte Mirecka</t>
  </si>
  <si>
    <t>Nr.46</t>
  </si>
  <si>
    <t>C1 grupa (...&lt;1947)</t>
  </si>
  <si>
    <t>Helga Elizabete Grienvalde</t>
  </si>
  <si>
    <t>Nr.47</t>
  </si>
  <si>
    <t>Jeļena Gorba</t>
  </si>
  <si>
    <t>Nr.24</t>
  </si>
  <si>
    <t>Ilze Šterna</t>
  </si>
  <si>
    <t>Nr.48</t>
  </si>
  <si>
    <t>V</t>
  </si>
  <si>
    <t>Komandas - Obligātās dejas - GOLD</t>
  </si>
  <si>
    <t>Nosaukums</t>
  </si>
  <si>
    <t>T1</t>
  </si>
  <si>
    <t>T2</t>
  </si>
  <si>
    <t>T3</t>
  </si>
  <si>
    <t>T4</t>
  </si>
  <si>
    <t>T5</t>
  </si>
  <si>
    <t>T6</t>
  </si>
  <si>
    <t>T7</t>
  </si>
  <si>
    <t>Kopā</t>
  </si>
  <si>
    <t>Country&amp;More</t>
  </si>
  <si>
    <t>Nr.51</t>
  </si>
  <si>
    <t>OB_GOLD</t>
  </si>
  <si>
    <t>x</t>
  </si>
  <si>
    <t>Kafija</t>
  </si>
  <si>
    <t>Nr.52</t>
  </si>
  <si>
    <t>JazzBox</t>
  </si>
  <si>
    <t>Nr.53</t>
  </si>
  <si>
    <t>Randevu</t>
  </si>
  <si>
    <t>Nr.54</t>
  </si>
  <si>
    <t>Rondo</t>
  </si>
  <si>
    <t>Nr.55</t>
  </si>
  <si>
    <t>Komandas - Obligātās dejas - GOLD+</t>
  </si>
  <si>
    <t>Saulgriezes</t>
  </si>
  <si>
    <t>Nr.56</t>
  </si>
  <si>
    <t>OB_GOLD+</t>
  </si>
  <si>
    <t>Varavīksne</t>
  </si>
  <si>
    <t>Nr.57</t>
  </si>
  <si>
    <t>Rumbiņa</t>
  </si>
  <si>
    <t>Nr.58</t>
  </si>
  <si>
    <t>Komandas - Izvēles deja GOLD</t>
  </si>
  <si>
    <t>Nr.59</t>
  </si>
  <si>
    <t>IZV_GOLD</t>
  </si>
  <si>
    <t>Nr.60</t>
  </si>
  <si>
    <t>Latē</t>
  </si>
  <si>
    <t>Nr.61</t>
  </si>
  <si>
    <t>Čaklās kājas</t>
  </si>
  <si>
    <t>Nr.62</t>
  </si>
  <si>
    <t>The Hop</t>
  </si>
  <si>
    <t>Nr.63</t>
  </si>
  <si>
    <t>Komandas - Izvēles deja GOLD+</t>
  </si>
  <si>
    <t>Nr.64</t>
  </si>
  <si>
    <t>IZV_GOLD+</t>
  </si>
  <si>
    <t>Vīgriezes</t>
  </si>
  <si>
    <t>Nr.65</t>
  </si>
  <si>
    <t>B deja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</si>
</sst>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Times New Roman"/>
      <family val="2"/>
      <charset val="186"/>
    </font>
    <font>
      <b/>
      <sz val="11"/>
      <color theme="1"/>
      <name val="Times New Roman"/>
      <family val="2"/>
      <charset val="186"/>
    </font>
    <font>
      <sz val="11"/>
      <color rgb="FFC000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2"/>
      <color rgb="FF000000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1">
    <xf numFmtId="0" fontId="0" fillId="0" borderId="0" xfId="0"/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0" fillId="3" borderId="7" xfId="0" applyFill="1" applyBorder="1"/>
    <xf numFmtId="0" fontId="3" fillId="3" borderId="9" xfId="0" applyFont="1" applyFill="1" applyBorder="1" applyAlignment="1"/>
    <xf numFmtId="0" fontId="0" fillId="3" borderId="7" xfId="0" applyFill="1" applyBorder="1" applyAlignment="1">
      <alignment horizontal="left"/>
    </xf>
    <xf numFmtId="0" fontId="4" fillId="3" borderId="9" xfId="0" applyFont="1" applyFill="1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</xf>
    <xf numFmtId="0" fontId="0" fillId="0" borderId="18" xfId="0" applyBorder="1"/>
    <xf numFmtId="0" fontId="0" fillId="0" borderId="19" xfId="0" applyFill="1" applyBorder="1"/>
    <xf numFmtId="0" fontId="0" fillId="0" borderId="20" xfId="0" applyFill="1" applyBorder="1" applyAlignment="1">
      <alignment horizontal="left"/>
    </xf>
    <xf numFmtId="0" fontId="0" fillId="0" borderId="21" xfId="0" applyFill="1" applyBorder="1" applyAlignment="1">
      <alignment horizontal="center"/>
    </xf>
    <xf numFmtId="0" fontId="0" fillId="4" borderId="22" xfId="0" applyFill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4" borderId="23" xfId="0" applyFill="1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4" borderId="24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horizontal="center"/>
    </xf>
    <xf numFmtId="0" fontId="0" fillId="0" borderId="22" xfId="0" applyBorder="1"/>
    <xf numFmtId="0" fontId="0" fillId="0" borderId="25" xfId="0" applyFill="1" applyBorder="1" applyAlignment="1">
      <alignment horizontal="center"/>
    </xf>
    <xf numFmtId="0" fontId="0" fillId="0" borderId="26" xfId="0" applyBorder="1"/>
    <xf numFmtId="0" fontId="0" fillId="0" borderId="27" xfId="0" applyFill="1" applyBorder="1"/>
    <xf numFmtId="0" fontId="0" fillId="0" borderId="20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6" borderId="23" xfId="0" applyFill="1" applyBorder="1" applyAlignment="1" applyProtection="1">
      <alignment horizontal="center"/>
      <protection locked="0"/>
    </xf>
    <xf numFmtId="0" fontId="0" fillId="6" borderId="24" xfId="0" applyFill="1" applyBorder="1" applyAlignment="1" applyProtection="1">
      <alignment horizontal="center"/>
      <protection locked="0"/>
    </xf>
    <xf numFmtId="0" fontId="0" fillId="0" borderId="29" xfId="0" applyFill="1" applyBorder="1" applyAlignment="1">
      <alignment horizontal="left"/>
    </xf>
    <xf numFmtId="0" fontId="0" fillId="0" borderId="30" xfId="0" applyBorder="1" applyAlignment="1">
      <alignment horizontal="center"/>
    </xf>
    <xf numFmtId="0" fontId="0" fillId="4" borderId="26" xfId="0" applyFill="1" applyBorder="1" applyAlignment="1" applyProtection="1">
      <alignment horizontal="center"/>
      <protection locked="0"/>
    </xf>
    <xf numFmtId="0" fontId="0" fillId="6" borderId="31" xfId="0" applyFill="1" applyBorder="1" applyAlignment="1" applyProtection="1">
      <alignment horizontal="center"/>
      <protection locked="0"/>
    </xf>
    <xf numFmtId="0" fontId="0" fillId="4" borderId="31" xfId="0" applyFill="1" applyBorder="1" applyAlignment="1" applyProtection="1">
      <alignment horizontal="center"/>
      <protection locked="0"/>
    </xf>
    <xf numFmtId="0" fontId="0" fillId="6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2" fillId="2" borderId="29" xfId="0" applyFont="1" applyFill="1" applyBorder="1" applyAlignment="1" applyProtection="1">
      <alignment horizontal="center"/>
    </xf>
    <xf numFmtId="0" fontId="0" fillId="0" borderId="33" xfId="0" applyBorder="1"/>
    <xf numFmtId="0" fontId="0" fillId="0" borderId="8" xfId="0" applyFill="1" applyBorder="1"/>
    <xf numFmtId="0" fontId="0" fillId="0" borderId="34" xfId="0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4" borderId="33" xfId="0" applyFill="1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0" fillId="4" borderId="35" xfId="0" applyFill="1" applyBorder="1" applyAlignment="1" applyProtection="1">
      <alignment horizontal="center"/>
      <protection locked="0"/>
    </xf>
    <xf numFmtId="0" fontId="0" fillId="0" borderId="36" xfId="0" applyBorder="1" applyAlignment="1" applyProtection="1">
      <alignment horizontal="center"/>
      <protection locked="0"/>
    </xf>
    <xf numFmtId="0" fontId="0" fillId="4" borderId="36" xfId="0" applyFill="1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0" fontId="2" fillId="2" borderId="34" xfId="0" applyFont="1" applyFill="1" applyBorder="1" applyAlignment="1" applyProtection="1">
      <alignment horizontal="center"/>
    </xf>
    <xf numFmtId="0" fontId="0" fillId="0" borderId="38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9" xfId="0" applyBorder="1" applyAlignment="1">
      <alignment horizontal="center"/>
    </xf>
    <xf numFmtId="0" fontId="3" fillId="3" borderId="9" xfId="0" applyFont="1" applyFill="1" applyBorder="1"/>
    <xf numFmtId="0" fontId="0" fillId="2" borderId="7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35" xfId="0" applyFill="1" applyBorder="1" applyAlignment="1" applyProtection="1">
      <alignment horizontal="center"/>
      <protection locked="0"/>
    </xf>
    <xf numFmtId="0" fontId="0" fillId="2" borderId="34" xfId="0" applyFill="1" applyBorder="1" applyAlignment="1" applyProtection="1">
      <alignment horizontal="center"/>
      <protection locked="0"/>
    </xf>
    <xf numFmtId="0" fontId="0" fillId="0" borderId="40" xfId="0" applyBorder="1" applyAlignment="1">
      <alignment horizontal="left"/>
    </xf>
    <xf numFmtId="0" fontId="0" fillId="4" borderId="18" xfId="0" applyFill="1" applyBorder="1" applyAlignment="1" applyProtection="1">
      <alignment horizontal="center"/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4" borderId="41" xfId="0" applyFill="1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0" fillId="4" borderId="42" xfId="0" applyFill="1" applyBorder="1" applyAlignment="1" applyProtection="1">
      <alignment horizontal="center"/>
      <protection locked="0"/>
    </xf>
    <xf numFmtId="0" fontId="0" fillId="2" borderId="42" xfId="0" applyFill="1" applyBorder="1" applyAlignment="1" applyProtection="1">
      <alignment horizontal="center"/>
      <protection locked="0"/>
    </xf>
    <xf numFmtId="0" fontId="0" fillId="0" borderId="43" xfId="0" applyBorder="1" applyAlignment="1" applyProtection="1">
      <alignment horizontal="center"/>
      <protection locked="0"/>
    </xf>
    <xf numFmtId="0" fontId="2" fillId="2" borderId="43" xfId="0" applyFont="1" applyFill="1" applyBorder="1" applyAlignment="1" applyProtection="1">
      <alignment horizontal="center"/>
    </xf>
    <xf numFmtId="0" fontId="0" fillId="3" borderId="8" xfId="0" applyFill="1" applyBorder="1" applyAlignment="1">
      <alignment horizontal="left"/>
    </xf>
    <xf numFmtId="0" fontId="4" fillId="3" borderId="8" xfId="0" applyFon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43" xfId="0" applyFill="1" applyBorder="1" applyAlignment="1">
      <alignment horizontal="center"/>
    </xf>
    <xf numFmtId="0" fontId="0" fillId="0" borderId="45" xfId="0" applyFill="1" applyBorder="1" applyAlignment="1">
      <alignment horizontal="center"/>
    </xf>
    <xf numFmtId="0" fontId="3" fillId="3" borderId="8" xfId="0" applyFont="1" applyFill="1" applyBorder="1"/>
    <xf numFmtId="0" fontId="0" fillId="0" borderId="15" xfId="0" applyBorder="1"/>
    <xf numFmtId="0" fontId="0" fillId="0" borderId="46" xfId="0" applyBorder="1" applyAlignment="1">
      <alignment horizontal="left"/>
    </xf>
    <xf numFmtId="0" fontId="0" fillId="0" borderId="34" xfId="0" applyFill="1" applyBorder="1" applyAlignment="1">
      <alignment horizontal="center"/>
    </xf>
    <xf numFmtId="0" fontId="0" fillId="2" borderId="33" xfId="0" applyFill="1" applyBorder="1" applyAlignment="1" applyProtection="1">
      <alignment horizontal="center"/>
      <protection locked="0"/>
    </xf>
    <xf numFmtId="0" fontId="0" fillId="2" borderId="36" xfId="0" applyFill="1" applyBorder="1" applyAlignment="1" applyProtection="1">
      <alignment horizontal="center"/>
      <protection locked="0"/>
    </xf>
    <xf numFmtId="0" fontId="0" fillId="0" borderId="47" xfId="0" applyBorder="1" applyAlignment="1">
      <alignment horizontal="left"/>
    </xf>
    <xf numFmtId="0" fontId="0" fillId="4" borderId="15" xfId="0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4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49" xfId="0" applyFill="1" applyBorder="1"/>
    <xf numFmtId="0" fontId="0" fillId="0" borderId="50" xfId="0" applyFill="1" applyBorder="1" applyAlignment="1">
      <alignment horizontal="center"/>
    </xf>
    <xf numFmtId="0" fontId="0" fillId="4" borderId="51" xfId="0" applyFill="1" applyBorder="1" applyAlignment="1" applyProtection="1">
      <alignment horizontal="center"/>
      <protection locked="0"/>
    </xf>
    <xf numFmtId="0" fontId="0" fillId="0" borderId="52" xfId="0" applyBorder="1" applyAlignment="1" applyProtection="1">
      <alignment horizontal="center"/>
      <protection locked="0"/>
    </xf>
    <xf numFmtId="0" fontId="0" fillId="4" borderId="52" xfId="0" applyFill="1" applyBorder="1" applyAlignment="1" applyProtection="1">
      <alignment horizontal="center"/>
      <protection locked="0"/>
    </xf>
    <xf numFmtId="0" fontId="0" fillId="0" borderId="53" xfId="0" applyBorder="1" applyAlignment="1" applyProtection="1">
      <alignment horizontal="center"/>
      <protection locked="0"/>
    </xf>
    <xf numFmtId="0" fontId="0" fillId="4" borderId="53" xfId="0" applyFill="1" applyBorder="1" applyAlignment="1" applyProtection="1">
      <alignment horizontal="center"/>
      <protection locked="0"/>
    </xf>
    <xf numFmtId="0" fontId="0" fillId="0" borderId="50" xfId="0" applyBorder="1" applyAlignment="1" applyProtection="1">
      <alignment horizontal="center"/>
      <protection locked="0"/>
    </xf>
    <xf numFmtId="0" fontId="2" fillId="2" borderId="50" xfId="0" applyFont="1" applyFill="1" applyBorder="1" applyAlignment="1" applyProtection="1">
      <alignment horizontal="center"/>
    </xf>
    <xf numFmtId="0" fontId="0" fillId="0" borderId="7" xfId="0" applyBorder="1" applyAlignment="1">
      <alignment horizontal="left"/>
    </xf>
    <xf numFmtId="0" fontId="0" fillId="0" borderId="12" xfId="0" applyFill="1" applyBorder="1"/>
    <xf numFmtId="0" fontId="0" fillId="0" borderId="55" xfId="0" applyBorder="1"/>
    <xf numFmtId="0" fontId="0" fillId="0" borderId="56" xfId="0" applyFill="1" applyBorder="1"/>
    <xf numFmtId="0" fontId="0" fillId="0" borderId="57" xfId="0" applyBorder="1" applyAlignment="1">
      <alignment horizontal="left"/>
    </xf>
    <xf numFmtId="0" fontId="0" fillId="4" borderId="55" xfId="0" applyFill="1" applyBorder="1" applyAlignment="1" applyProtection="1">
      <alignment horizontal="center"/>
      <protection locked="0"/>
    </xf>
    <xf numFmtId="0" fontId="0" fillId="0" borderId="58" xfId="0" applyBorder="1" applyAlignment="1" applyProtection="1">
      <alignment horizontal="center"/>
      <protection locked="0"/>
    </xf>
    <xf numFmtId="0" fontId="0" fillId="4" borderId="58" xfId="0" applyFill="1" applyBorder="1" applyAlignment="1" applyProtection="1">
      <alignment horizontal="center"/>
      <protection locked="0"/>
    </xf>
    <xf numFmtId="0" fontId="0" fillId="0" borderId="59" xfId="0" applyBorder="1" applyAlignment="1" applyProtection="1">
      <alignment horizontal="center"/>
      <protection locked="0"/>
    </xf>
    <xf numFmtId="0" fontId="0" fillId="4" borderId="59" xfId="0" applyFill="1" applyBorder="1" applyAlignment="1" applyProtection="1">
      <alignment horizontal="center"/>
      <protection locked="0"/>
    </xf>
    <xf numFmtId="0" fontId="0" fillId="2" borderId="59" xfId="0" applyFill="1" applyBorder="1" applyAlignment="1" applyProtection="1">
      <alignment horizontal="center"/>
      <protection locked="0"/>
    </xf>
    <xf numFmtId="0" fontId="0" fillId="0" borderId="60" xfId="0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  <protection locked="0"/>
    </xf>
    <xf numFmtId="0" fontId="2" fillId="2" borderId="39" xfId="0" applyFont="1" applyFill="1" applyBorder="1" applyAlignment="1" applyProtection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5" fillId="5" borderId="25" xfId="0" applyFont="1" applyFill="1" applyBorder="1" applyAlignment="1" applyProtection="1">
      <alignment horizontal="center"/>
      <protection locked="0"/>
    </xf>
    <xf numFmtId="0" fontId="5" fillId="5" borderId="13" xfId="0" applyFont="1" applyFill="1" applyBorder="1" applyAlignment="1" applyProtection="1">
      <alignment horizontal="center"/>
      <protection locked="0"/>
    </xf>
    <xf numFmtId="0" fontId="5" fillId="5" borderId="32" xfId="0" applyFont="1" applyFill="1" applyBorder="1" applyAlignment="1" applyProtection="1">
      <alignment horizontal="center"/>
      <protection locked="0"/>
    </xf>
    <xf numFmtId="0" fontId="5" fillId="5" borderId="37" xfId="0" applyFont="1" applyFill="1" applyBorder="1" applyAlignment="1" applyProtection="1">
      <alignment horizontal="center"/>
      <protection locked="0"/>
    </xf>
    <xf numFmtId="0" fontId="5" fillId="5" borderId="21" xfId="0" applyFont="1" applyFill="1" applyBorder="1" applyAlignment="1" applyProtection="1">
      <alignment horizontal="center"/>
      <protection locked="0"/>
    </xf>
    <xf numFmtId="0" fontId="5" fillId="5" borderId="54" xfId="0" applyFont="1" applyFill="1" applyBorder="1" applyAlignment="1" applyProtection="1">
      <alignment horizontal="center"/>
      <protection locked="0"/>
    </xf>
    <xf numFmtId="0" fontId="5" fillId="5" borderId="60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0" borderId="11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62" xfId="0" applyFill="1" applyBorder="1" applyAlignment="1">
      <alignment horizontal="center"/>
    </xf>
    <xf numFmtId="0" fontId="0" fillId="2" borderId="47" xfId="0" applyFill="1" applyBorder="1" applyAlignment="1" applyProtection="1">
      <alignment horizontal="center"/>
      <protection locked="0"/>
    </xf>
    <xf numFmtId="0" fontId="0" fillId="2" borderId="63" xfId="0" applyFill="1" applyBorder="1" applyAlignment="1" applyProtection="1">
      <alignment horizontal="center"/>
      <protection locked="0"/>
    </xf>
    <xf numFmtId="0" fontId="5" fillId="5" borderId="6" xfId="0" applyFont="1" applyFill="1" applyBorder="1" applyAlignment="1" applyProtection="1">
      <alignment horizontal="center"/>
      <protection locked="0"/>
    </xf>
    <xf numFmtId="0" fontId="0" fillId="2" borderId="62" xfId="0" applyFill="1" applyBorder="1" applyAlignment="1" applyProtection="1">
      <alignment horizontal="center"/>
      <protection locked="0"/>
    </xf>
    <xf numFmtId="0" fontId="0" fillId="2" borderId="64" xfId="0" applyFill="1" applyBorder="1" applyAlignment="1" applyProtection="1">
      <alignment horizontal="center"/>
      <protection locked="0"/>
    </xf>
    <xf numFmtId="0" fontId="5" fillId="5" borderId="65" xfId="0" applyFont="1" applyFill="1" applyBorder="1" applyAlignment="1" applyProtection="1">
      <alignment horizontal="center"/>
      <protection locked="0"/>
    </xf>
    <xf numFmtId="0" fontId="0" fillId="6" borderId="16" xfId="0" applyFill="1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44" xfId="0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/>
    </xf>
    <xf numFmtId="0" fontId="2" fillId="2" borderId="45" xfId="0" applyFont="1" applyFill="1" applyBorder="1" applyAlignment="1" applyProtection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34" xfId="0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34" xfId="0" applyFill="1" applyBorder="1" applyAlignment="1" applyProtection="1">
      <alignment horizontal="center"/>
      <protection locked="0"/>
    </xf>
    <xf numFmtId="0" fontId="0" fillId="0" borderId="9" xfId="0" applyFill="1" applyBorder="1" applyAlignment="1">
      <alignment horizontal="center"/>
    </xf>
    <xf numFmtId="0" fontId="0" fillId="0" borderId="33" xfId="0" applyFill="1" applyBorder="1" applyAlignment="1" applyProtection="1">
      <alignment horizontal="center"/>
      <protection locked="0"/>
    </xf>
    <xf numFmtId="0" fontId="0" fillId="0" borderId="36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17" xfId="0" applyFill="1" applyBorder="1"/>
    <xf numFmtId="0" fontId="6" fillId="0" borderId="12" xfId="0" applyFont="1" applyBorder="1" applyAlignment="1">
      <alignment horizontal="justify" vertical="center" wrapText="1"/>
    </xf>
    <xf numFmtId="0" fontId="0" fillId="0" borderId="43" xfId="0" applyFill="1" applyBorder="1"/>
    <xf numFmtId="0" fontId="6" fillId="0" borderId="19" xfId="0" applyFont="1" applyBorder="1" applyAlignment="1">
      <alignment horizontal="justify" vertical="center" wrapText="1"/>
    </xf>
    <xf numFmtId="0" fontId="0" fillId="0" borderId="20" xfId="0" applyFill="1" applyBorder="1" applyAlignment="1">
      <alignment horizontal="center"/>
    </xf>
    <xf numFmtId="0" fontId="6" fillId="0" borderId="61" xfId="0" applyFont="1" applyBorder="1" applyAlignment="1">
      <alignment horizontal="justify" vertical="center" wrapText="1"/>
    </xf>
    <xf numFmtId="0" fontId="0" fillId="0" borderId="20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0" borderId="39" xfId="0" applyFill="1" applyBorder="1"/>
    <xf numFmtId="0" fontId="6" fillId="0" borderId="56" xfId="0" applyFont="1" applyBorder="1" applyAlignment="1">
      <alignment horizontal="justify" vertical="center" wrapText="1"/>
    </xf>
    <xf numFmtId="0" fontId="0" fillId="0" borderId="39" xfId="0" applyFill="1" applyBorder="1" applyAlignment="1">
      <alignment horizontal="center"/>
    </xf>
    <xf numFmtId="0" fontId="0" fillId="2" borderId="66" xfId="0" applyFill="1" applyBorder="1" applyAlignment="1" applyProtection="1">
      <alignment horizontal="center"/>
      <protection locked="0"/>
    </xf>
    <xf numFmtId="0" fontId="0" fillId="2" borderId="67" xfId="0" applyFill="1" applyBorder="1" applyAlignment="1" applyProtection="1">
      <alignment horizontal="center"/>
      <protection locked="0"/>
    </xf>
    <xf numFmtId="0" fontId="0" fillId="0" borderId="64" xfId="0" applyBorder="1" applyAlignment="1">
      <alignment horizontal="center"/>
    </xf>
    <xf numFmtId="0" fontId="7" fillId="0" borderId="0" xfId="0" applyFont="1" applyFill="1"/>
    <xf numFmtId="0" fontId="0" fillId="2" borderId="41" xfId="0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horizontal="center"/>
      <protection locked="0"/>
    </xf>
    <xf numFmtId="0" fontId="0" fillId="4" borderId="25" xfId="0" applyFill="1" applyBorder="1" applyAlignment="1" applyProtection="1">
      <alignment horizontal="center"/>
      <protection locked="0"/>
    </xf>
    <xf numFmtId="0" fontId="0" fillId="4" borderId="60" xfId="0" applyFill="1" applyBorder="1" applyAlignment="1" applyProtection="1">
      <alignment horizontal="center"/>
      <protection locked="0"/>
    </xf>
    <xf numFmtId="0" fontId="8" fillId="2" borderId="41" xfId="0" applyFont="1" applyFill="1" applyBorder="1" applyAlignment="1" applyProtection="1">
      <alignment horizontal="center"/>
      <protection locked="0"/>
    </xf>
    <xf numFmtId="0" fontId="8" fillId="2" borderId="68" xfId="0" applyFont="1" applyFill="1" applyBorder="1" applyAlignment="1" applyProtection="1">
      <alignment horizontal="center"/>
      <protection locked="0"/>
    </xf>
    <xf numFmtId="0" fontId="8" fillId="0" borderId="43" xfId="0" applyFont="1" applyFill="1" applyBorder="1"/>
    <xf numFmtId="0" fontId="9" fillId="0" borderId="19" xfId="0" applyFont="1" applyBorder="1" applyAlignment="1">
      <alignment horizontal="justify" vertical="center" wrapText="1"/>
    </xf>
    <xf numFmtId="0" fontId="8" fillId="0" borderId="20" xfId="0" applyFont="1" applyFill="1" applyBorder="1" applyAlignment="1">
      <alignment horizontal="center"/>
    </xf>
    <xf numFmtId="0" fontId="8" fillId="0" borderId="43" xfId="0" applyFont="1" applyFill="1" applyBorder="1" applyAlignment="1">
      <alignment horizontal="center"/>
    </xf>
    <xf numFmtId="0" fontId="8" fillId="0" borderId="45" xfId="0" applyFont="1" applyFill="1" applyBorder="1"/>
    <xf numFmtId="0" fontId="9" fillId="0" borderId="56" xfId="0" applyFont="1" applyBorder="1" applyAlignment="1">
      <alignment horizontal="justify" vertical="center" wrapText="1"/>
    </xf>
    <xf numFmtId="0" fontId="8" fillId="0" borderId="39" xfId="0" applyFont="1" applyFill="1" applyBorder="1" applyAlignment="1">
      <alignment horizontal="center"/>
    </xf>
    <xf numFmtId="0" fontId="8" fillId="0" borderId="45" xfId="0" applyFont="1" applyFill="1" applyBorder="1" applyAlignment="1">
      <alignment horizontal="center"/>
    </xf>
    <xf numFmtId="0" fontId="8" fillId="4" borderId="22" xfId="0" applyFont="1" applyFill="1" applyBorder="1" applyAlignment="1" applyProtection="1">
      <alignment horizontal="center"/>
      <protection locked="0"/>
    </xf>
    <xf numFmtId="0" fontId="8" fillId="0" borderId="24" xfId="0" applyFont="1" applyBorder="1" applyAlignment="1" applyProtection="1">
      <alignment horizontal="center"/>
      <protection locked="0"/>
    </xf>
    <xf numFmtId="0" fontId="8" fillId="4" borderId="24" xfId="0" applyFont="1" applyFill="1" applyBorder="1" applyAlignment="1" applyProtection="1">
      <alignment horizontal="center"/>
      <protection locked="0"/>
    </xf>
    <xf numFmtId="0" fontId="8" fillId="4" borderId="55" xfId="0" applyFont="1" applyFill="1" applyBorder="1" applyAlignment="1" applyProtection="1">
      <alignment horizontal="center"/>
      <protection locked="0"/>
    </xf>
    <xf numFmtId="0" fontId="8" fillId="0" borderId="59" xfId="0" applyFont="1" applyBorder="1" applyAlignment="1" applyProtection="1">
      <alignment horizontal="center"/>
      <protection locked="0"/>
    </xf>
    <xf numFmtId="0" fontId="8" fillId="4" borderId="59" xfId="0" applyFont="1" applyFill="1" applyBorder="1" applyAlignment="1" applyProtection="1">
      <alignment horizontal="center"/>
      <protection locked="0"/>
    </xf>
    <xf numFmtId="0" fontId="8" fillId="2" borderId="42" xfId="0" applyFont="1" applyFill="1" applyBorder="1" applyAlignment="1" applyProtection="1">
      <alignment horizontal="center"/>
      <protection locked="0"/>
    </xf>
    <xf numFmtId="0" fontId="8" fillId="2" borderId="66" xfId="0" applyFont="1" applyFill="1" applyBorder="1" applyAlignment="1" applyProtection="1">
      <alignment horizontal="center"/>
      <protection locked="0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48" xfId="0" applyFill="1" applyBorder="1" applyAlignment="1">
      <alignment horizontal="center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48" xfId="0" applyFill="1" applyBorder="1" applyAlignment="1" applyProtection="1">
      <alignment horizontal="center"/>
      <protection locked="0"/>
    </xf>
    <xf numFmtId="0" fontId="0" fillId="0" borderId="10" xfId="0" applyFill="1" applyBorder="1" applyProtection="1">
      <protection locked="0"/>
    </xf>
    <xf numFmtId="0" fontId="0" fillId="0" borderId="63" xfId="0" applyFill="1" applyBorder="1" applyProtection="1"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25" xfId="0" applyFont="1" applyBorder="1" applyAlignment="1" applyProtection="1">
      <alignment horizontal="center"/>
      <protection locked="0"/>
    </xf>
    <xf numFmtId="0" fontId="5" fillId="0" borderId="60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0" fillId="0" borderId="25" xfId="0" applyFont="1" applyBorder="1" applyAlignment="1" applyProtection="1">
      <alignment horizontal="center"/>
      <protection locked="0"/>
    </xf>
    <xf numFmtId="0" fontId="10" fillId="0" borderId="60" xfId="0" applyFont="1" applyBorder="1" applyAlignment="1" applyProtection="1">
      <alignment horizontal="center"/>
      <protection locked="0"/>
    </xf>
    <xf numFmtId="0" fontId="0" fillId="0" borderId="11" xfId="0" applyFill="1" applyBorder="1"/>
    <xf numFmtId="0" fontId="0" fillId="0" borderId="38" xfId="0" applyFill="1" applyBorder="1"/>
    <xf numFmtId="0" fontId="0" fillId="0" borderId="57" xfId="0" applyFill="1" applyBorder="1"/>
    <xf numFmtId="0" fontId="6" fillId="0" borderId="17" xfId="0" applyFont="1" applyBorder="1" applyAlignment="1">
      <alignment horizontal="justify" vertical="center" wrapText="1"/>
    </xf>
    <xf numFmtId="0" fontId="6" fillId="0" borderId="20" xfId="0" applyFont="1" applyBorder="1" applyAlignment="1">
      <alignment horizontal="justify" vertical="center" wrapText="1"/>
    </xf>
    <xf numFmtId="0" fontId="6" fillId="0" borderId="39" xfId="0" applyFont="1" applyBorder="1" applyAlignment="1">
      <alignment horizontal="justify" vertical="center" wrapText="1"/>
    </xf>
    <xf numFmtId="0" fontId="0" fillId="0" borderId="12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56" xfId="0" applyFill="1" applyBorder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4"/>
  <sheetViews>
    <sheetView tabSelected="1" workbookViewId="0">
      <selection activeCell="S86" sqref="S86"/>
    </sheetView>
  </sheetViews>
  <sheetFormatPr defaultRowHeight="15" outlineLevelCol="1" x14ac:dyDescent="0.25"/>
  <cols>
    <col min="1" max="1" width="4.7109375" customWidth="1"/>
    <col min="2" max="2" width="20.85546875" customWidth="1"/>
    <col min="3" max="3" width="9.42578125" style="122" customWidth="1"/>
    <col min="4" max="4" width="20.7109375" style="123" bestFit="1" customWidth="1"/>
    <col min="5" max="11" width="4.28515625" style="123" customWidth="1" outlineLevel="1"/>
    <col min="12" max="12" width="5.5703125" style="123" bestFit="1" customWidth="1"/>
    <col min="13" max="19" width="4.28515625" style="123" customWidth="1" outlineLevel="1"/>
    <col min="20" max="20" width="4.28515625" style="123" customWidth="1"/>
    <col min="21" max="22" width="4.28515625" style="123" customWidth="1" outlineLevel="1"/>
    <col min="23" max="23" width="5.5703125" style="123" bestFit="1" customWidth="1" outlineLevel="1"/>
    <col min="24" max="27" width="4.28515625" style="123" customWidth="1" outlineLevel="1"/>
    <col min="28" max="28" width="4.28515625" style="123" customWidth="1"/>
    <col min="29" max="29" width="7.7109375" style="123" customWidth="1"/>
    <col min="30" max="30" width="7.7109375" style="124" customWidth="1"/>
  </cols>
  <sheetData>
    <row r="1" spans="1:30" ht="15.75" thickBot="1" x14ac:dyDescent="0.3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/>
      <c r="G1" s="6"/>
      <c r="H1" s="7"/>
      <c r="I1" s="7"/>
      <c r="J1" s="7"/>
      <c r="K1" s="7"/>
      <c r="L1" s="8"/>
      <c r="M1" s="5" t="s">
        <v>5</v>
      </c>
      <c r="N1" s="6"/>
      <c r="O1" s="6"/>
      <c r="P1" s="7"/>
      <c r="Q1" s="7"/>
      <c r="R1" s="7"/>
      <c r="S1" s="7"/>
      <c r="T1" s="8"/>
      <c r="U1" s="5" t="s">
        <v>6</v>
      </c>
      <c r="V1" s="6"/>
      <c r="W1" s="6"/>
      <c r="X1" s="7"/>
      <c r="Y1" s="7"/>
      <c r="Z1" s="7"/>
      <c r="AA1" s="7"/>
      <c r="AB1" s="8"/>
      <c r="AC1" s="9" t="s">
        <v>7</v>
      </c>
      <c r="AD1" s="10" t="s">
        <v>8</v>
      </c>
    </row>
    <row r="2" spans="1:30" ht="15.75" thickBot="1" x14ac:dyDescent="0.3">
      <c r="A2" s="11"/>
      <c r="B2" s="12" t="s">
        <v>9</v>
      </c>
      <c r="C2" s="13"/>
      <c r="D2" s="14"/>
      <c r="E2" s="15" t="s">
        <v>10</v>
      </c>
      <c r="F2" s="16"/>
      <c r="G2" s="16"/>
      <c r="H2" s="16"/>
      <c r="I2" s="16"/>
      <c r="J2" s="16"/>
      <c r="K2" s="16"/>
      <c r="L2" s="17" t="s">
        <v>147</v>
      </c>
      <c r="M2" s="15" t="s">
        <v>12</v>
      </c>
      <c r="N2" s="16"/>
      <c r="O2" s="16"/>
      <c r="P2" s="16"/>
      <c r="Q2" s="16"/>
      <c r="R2" s="16"/>
      <c r="S2" s="16"/>
      <c r="T2" s="17" t="s">
        <v>147</v>
      </c>
      <c r="U2" s="15" t="s">
        <v>13</v>
      </c>
      <c r="V2" s="16"/>
      <c r="W2" s="16"/>
      <c r="X2" s="16"/>
      <c r="Y2" s="16"/>
      <c r="Z2" s="16"/>
      <c r="AA2" s="16"/>
      <c r="AB2" s="17" t="s">
        <v>147</v>
      </c>
      <c r="AC2" s="18"/>
      <c r="AD2" s="19"/>
    </row>
    <row r="3" spans="1:30" x14ac:dyDescent="0.25">
      <c r="A3" s="33" t="s">
        <v>14</v>
      </c>
      <c r="B3" s="21" t="s">
        <v>25</v>
      </c>
      <c r="C3" s="22" t="s">
        <v>26</v>
      </c>
      <c r="D3" s="34" t="s">
        <v>17</v>
      </c>
      <c r="E3" s="24">
        <v>3</v>
      </c>
      <c r="F3" s="25">
        <v>1</v>
      </c>
      <c r="G3" s="26">
        <v>2</v>
      </c>
      <c r="H3" s="27">
        <v>1</v>
      </c>
      <c r="I3" s="26">
        <v>1</v>
      </c>
      <c r="J3" s="27">
        <v>1</v>
      </c>
      <c r="K3" s="28">
        <v>2</v>
      </c>
      <c r="L3" s="125">
        <v>1</v>
      </c>
      <c r="M3" s="24">
        <v>3</v>
      </c>
      <c r="N3" s="25">
        <v>3</v>
      </c>
      <c r="O3" s="26">
        <v>2</v>
      </c>
      <c r="P3" s="27">
        <v>1</v>
      </c>
      <c r="Q3" s="26">
        <v>2</v>
      </c>
      <c r="R3" s="27">
        <v>3</v>
      </c>
      <c r="S3" s="28">
        <v>3</v>
      </c>
      <c r="T3" s="125">
        <v>3</v>
      </c>
      <c r="U3" s="24">
        <v>1</v>
      </c>
      <c r="V3" s="25">
        <v>1</v>
      </c>
      <c r="W3" s="26">
        <v>1</v>
      </c>
      <c r="X3" s="27">
        <v>1</v>
      </c>
      <c r="Y3" s="26">
        <v>1</v>
      </c>
      <c r="Z3" s="27">
        <v>1</v>
      </c>
      <c r="AA3" s="28">
        <v>2</v>
      </c>
      <c r="AB3" s="125">
        <v>1</v>
      </c>
      <c r="AC3" s="31">
        <f>L3+T3+AB3</f>
        <v>5</v>
      </c>
      <c r="AD3" s="32">
        <v>1</v>
      </c>
    </row>
    <row r="4" spans="1:30" x14ac:dyDescent="0.25">
      <c r="A4" s="20" t="s">
        <v>18</v>
      </c>
      <c r="B4" s="21" t="s">
        <v>22</v>
      </c>
      <c r="C4" s="22" t="s">
        <v>23</v>
      </c>
      <c r="D4" s="23" t="s">
        <v>17</v>
      </c>
      <c r="E4" s="24">
        <v>2</v>
      </c>
      <c r="F4" s="25">
        <v>2</v>
      </c>
      <c r="G4" s="26">
        <v>3</v>
      </c>
      <c r="H4" s="27">
        <v>3</v>
      </c>
      <c r="I4" s="26">
        <v>2</v>
      </c>
      <c r="J4" s="27">
        <v>2</v>
      </c>
      <c r="K4" s="28">
        <v>1</v>
      </c>
      <c r="L4" s="125">
        <v>2</v>
      </c>
      <c r="M4" s="24">
        <v>1</v>
      </c>
      <c r="N4" s="25">
        <v>2</v>
      </c>
      <c r="O4" s="26">
        <v>3</v>
      </c>
      <c r="P4" s="27">
        <v>3</v>
      </c>
      <c r="Q4" s="26">
        <v>1</v>
      </c>
      <c r="R4" s="27">
        <v>1</v>
      </c>
      <c r="S4" s="28">
        <v>1</v>
      </c>
      <c r="T4" s="125">
        <v>1</v>
      </c>
      <c r="U4" s="24">
        <v>3</v>
      </c>
      <c r="V4" s="25">
        <v>3</v>
      </c>
      <c r="W4" s="26">
        <v>2</v>
      </c>
      <c r="X4" s="27">
        <v>2</v>
      </c>
      <c r="Y4" s="26">
        <v>3</v>
      </c>
      <c r="Z4" s="27">
        <v>3</v>
      </c>
      <c r="AA4" s="28">
        <v>1</v>
      </c>
      <c r="AB4" s="125">
        <v>3</v>
      </c>
      <c r="AC4" s="31">
        <f>L4+T4+AB4</f>
        <v>6</v>
      </c>
      <c r="AD4" s="32">
        <v>2</v>
      </c>
    </row>
    <row r="5" spans="1:30" x14ac:dyDescent="0.25">
      <c r="A5" s="33" t="s">
        <v>21</v>
      </c>
      <c r="B5" s="21" t="s">
        <v>19</v>
      </c>
      <c r="C5" s="22" t="s">
        <v>20</v>
      </c>
      <c r="D5" s="23" t="s">
        <v>17</v>
      </c>
      <c r="E5" s="24">
        <v>1</v>
      </c>
      <c r="F5" s="25">
        <v>4</v>
      </c>
      <c r="G5" s="26">
        <v>1</v>
      </c>
      <c r="H5" s="27">
        <v>2</v>
      </c>
      <c r="I5" s="26">
        <v>3</v>
      </c>
      <c r="J5" s="27">
        <v>3</v>
      </c>
      <c r="K5" s="28">
        <v>3</v>
      </c>
      <c r="L5" s="125">
        <v>3</v>
      </c>
      <c r="M5" s="24">
        <v>2</v>
      </c>
      <c r="N5" s="25">
        <v>1</v>
      </c>
      <c r="O5" s="26">
        <v>1</v>
      </c>
      <c r="P5" s="27">
        <v>2</v>
      </c>
      <c r="Q5" s="26">
        <v>3</v>
      </c>
      <c r="R5" s="27">
        <v>2</v>
      </c>
      <c r="S5" s="28">
        <v>2</v>
      </c>
      <c r="T5" s="125">
        <v>2</v>
      </c>
      <c r="U5" s="24">
        <v>4</v>
      </c>
      <c r="V5" s="25">
        <v>4</v>
      </c>
      <c r="W5" s="26">
        <v>3</v>
      </c>
      <c r="X5" s="27">
        <v>4</v>
      </c>
      <c r="Y5" s="26">
        <v>4</v>
      </c>
      <c r="Z5" s="27">
        <v>4</v>
      </c>
      <c r="AA5" s="28">
        <v>4</v>
      </c>
      <c r="AB5" s="125">
        <v>4</v>
      </c>
      <c r="AC5" s="31">
        <f>L5+T5+AB5</f>
        <v>9</v>
      </c>
      <c r="AD5" s="32">
        <v>3</v>
      </c>
    </row>
    <row r="6" spans="1:30" ht="15.75" thickBot="1" x14ac:dyDescent="0.3">
      <c r="A6" s="20" t="s">
        <v>24</v>
      </c>
      <c r="B6" s="21" t="s">
        <v>15</v>
      </c>
      <c r="C6" s="22" t="s">
        <v>16</v>
      </c>
      <c r="D6" s="23" t="s">
        <v>17</v>
      </c>
      <c r="E6" s="24">
        <v>4</v>
      </c>
      <c r="F6" s="25">
        <v>3</v>
      </c>
      <c r="G6" s="26">
        <v>4</v>
      </c>
      <c r="H6" s="27">
        <v>4</v>
      </c>
      <c r="I6" s="26">
        <v>4</v>
      </c>
      <c r="J6" s="27">
        <v>4</v>
      </c>
      <c r="K6" s="28">
        <v>4</v>
      </c>
      <c r="L6" s="125">
        <v>4</v>
      </c>
      <c r="M6" s="24">
        <v>4</v>
      </c>
      <c r="N6" s="25">
        <v>4</v>
      </c>
      <c r="O6" s="26">
        <v>4</v>
      </c>
      <c r="P6" s="27">
        <v>4</v>
      </c>
      <c r="Q6" s="26">
        <v>4</v>
      </c>
      <c r="R6" s="27">
        <v>4</v>
      </c>
      <c r="S6" s="28">
        <v>4</v>
      </c>
      <c r="T6" s="125">
        <v>4</v>
      </c>
      <c r="U6" s="24">
        <v>2</v>
      </c>
      <c r="V6" s="25">
        <v>2</v>
      </c>
      <c r="W6" s="26">
        <v>4</v>
      </c>
      <c r="X6" s="27">
        <v>3</v>
      </c>
      <c r="Y6" s="26">
        <v>2</v>
      </c>
      <c r="Z6" s="27">
        <v>2</v>
      </c>
      <c r="AA6" s="28">
        <v>3</v>
      </c>
      <c r="AB6" s="125">
        <v>2</v>
      </c>
      <c r="AC6" s="31">
        <f>L6+T6+AB6</f>
        <v>10</v>
      </c>
      <c r="AD6" s="32">
        <v>4</v>
      </c>
    </row>
    <row r="7" spans="1:30" ht="15.75" thickBot="1" x14ac:dyDescent="0.3">
      <c r="A7" s="11"/>
      <c r="B7" s="12" t="s">
        <v>27</v>
      </c>
      <c r="C7" s="13"/>
      <c r="D7" s="14"/>
      <c r="E7" s="15" t="s">
        <v>10</v>
      </c>
      <c r="F7" s="16"/>
      <c r="G7" s="16"/>
      <c r="H7" s="16"/>
      <c r="I7" s="16"/>
      <c r="J7" s="16"/>
      <c r="K7" s="16"/>
      <c r="L7" s="126"/>
      <c r="M7" s="15" t="s">
        <v>12</v>
      </c>
      <c r="N7" s="16"/>
      <c r="O7" s="16"/>
      <c r="P7" s="16"/>
      <c r="Q7" s="16"/>
      <c r="R7" s="16"/>
      <c r="S7" s="16"/>
      <c r="T7" s="126"/>
      <c r="U7" s="15" t="s">
        <v>13</v>
      </c>
      <c r="V7" s="16"/>
      <c r="W7" s="16"/>
      <c r="X7" s="16"/>
      <c r="Y7" s="16"/>
      <c r="Z7" s="16"/>
      <c r="AA7" s="16"/>
      <c r="AB7" s="126"/>
      <c r="AC7" s="18"/>
      <c r="AD7" s="19"/>
    </row>
    <row r="8" spans="1:30" x14ac:dyDescent="0.25">
      <c r="A8" s="35" t="s">
        <v>14</v>
      </c>
      <c r="B8" s="21" t="s">
        <v>35</v>
      </c>
      <c r="C8" s="41" t="s">
        <v>36</v>
      </c>
      <c r="D8" s="42" t="s">
        <v>30</v>
      </c>
      <c r="E8" s="43">
        <v>3</v>
      </c>
      <c r="F8" s="44">
        <v>2</v>
      </c>
      <c r="G8" s="45">
        <v>1</v>
      </c>
      <c r="H8" s="46">
        <v>1</v>
      </c>
      <c r="I8" s="45">
        <v>1</v>
      </c>
      <c r="J8" s="46">
        <v>2</v>
      </c>
      <c r="K8" s="47">
        <v>1</v>
      </c>
      <c r="L8" s="127">
        <v>1</v>
      </c>
      <c r="M8" s="43">
        <v>3</v>
      </c>
      <c r="N8" s="44">
        <v>1</v>
      </c>
      <c r="O8" s="45">
        <v>1</v>
      </c>
      <c r="P8" s="46">
        <v>2</v>
      </c>
      <c r="Q8" s="45">
        <v>2</v>
      </c>
      <c r="R8" s="46">
        <v>3</v>
      </c>
      <c r="S8" s="47">
        <v>1</v>
      </c>
      <c r="T8" s="127">
        <v>1</v>
      </c>
      <c r="U8" s="43">
        <v>3</v>
      </c>
      <c r="V8" s="44">
        <v>2</v>
      </c>
      <c r="W8" s="45">
        <v>3</v>
      </c>
      <c r="X8" s="46">
        <v>2</v>
      </c>
      <c r="Y8" s="45">
        <v>2</v>
      </c>
      <c r="Z8" s="46">
        <v>2</v>
      </c>
      <c r="AA8" s="47">
        <v>2</v>
      </c>
      <c r="AB8" s="127">
        <v>2</v>
      </c>
      <c r="AC8" s="48">
        <f>L8+T8+AB8</f>
        <v>4</v>
      </c>
      <c r="AD8" s="49">
        <v>1</v>
      </c>
    </row>
    <row r="9" spans="1:30" x14ac:dyDescent="0.25">
      <c r="A9" s="35" t="s">
        <v>18</v>
      </c>
      <c r="B9" s="21" t="s">
        <v>28</v>
      </c>
      <c r="C9" s="37" t="s">
        <v>29</v>
      </c>
      <c r="D9" s="38" t="s">
        <v>30</v>
      </c>
      <c r="E9" s="24">
        <v>2</v>
      </c>
      <c r="F9" s="25">
        <v>4</v>
      </c>
      <c r="G9" s="26">
        <v>3</v>
      </c>
      <c r="H9" s="27">
        <v>3</v>
      </c>
      <c r="I9" s="26">
        <v>3</v>
      </c>
      <c r="J9" s="27">
        <v>3</v>
      </c>
      <c r="K9" s="28">
        <v>4</v>
      </c>
      <c r="L9" s="125">
        <v>3</v>
      </c>
      <c r="M9" s="24">
        <v>2</v>
      </c>
      <c r="N9" s="25">
        <v>2</v>
      </c>
      <c r="O9" s="26">
        <v>3</v>
      </c>
      <c r="P9" s="27">
        <v>3</v>
      </c>
      <c r="Q9" s="26">
        <v>1</v>
      </c>
      <c r="R9" s="27">
        <v>2</v>
      </c>
      <c r="S9" s="28">
        <v>3</v>
      </c>
      <c r="T9" s="125">
        <v>3</v>
      </c>
      <c r="U9" s="24">
        <v>1</v>
      </c>
      <c r="V9" s="25">
        <v>3</v>
      </c>
      <c r="W9" s="26">
        <v>2</v>
      </c>
      <c r="X9" s="27">
        <v>1</v>
      </c>
      <c r="Y9" s="26">
        <v>1</v>
      </c>
      <c r="Z9" s="27">
        <v>1</v>
      </c>
      <c r="AA9" s="28">
        <v>3</v>
      </c>
      <c r="AB9" s="125">
        <v>1</v>
      </c>
      <c r="AC9" s="31">
        <f>L9+T9+AB9</f>
        <v>7</v>
      </c>
      <c r="AD9" s="32">
        <v>2</v>
      </c>
    </row>
    <row r="10" spans="1:30" x14ac:dyDescent="0.25">
      <c r="A10" s="35" t="s">
        <v>21</v>
      </c>
      <c r="B10" s="21" t="s">
        <v>33</v>
      </c>
      <c r="C10" s="22" t="s">
        <v>34</v>
      </c>
      <c r="D10" s="38" t="s">
        <v>30</v>
      </c>
      <c r="E10" s="24">
        <v>1</v>
      </c>
      <c r="F10" s="39">
        <v>1</v>
      </c>
      <c r="G10" s="26">
        <v>2</v>
      </c>
      <c r="H10" s="40">
        <v>2</v>
      </c>
      <c r="I10" s="26">
        <v>2</v>
      </c>
      <c r="J10" s="40">
        <v>1</v>
      </c>
      <c r="K10" s="28">
        <v>2</v>
      </c>
      <c r="L10" s="125">
        <v>2</v>
      </c>
      <c r="M10" s="24">
        <v>1</v>
      </c>
      <c r="N10" s="39">
        <v>3</v>
      </c>
      <c r="O10" s="26">
        <v>2</v>
      </c>
      <c r="P10" s="40">
        <v>1</v>
      </c>
      <c r="Q10" s="26">
        <v>3</v>
      </c>
      <c r="R10" s="40">
        <v>1</v>
      </c>
      <c r="S10" s="28">
        <v>2</v>
      </c>
      <c r="T10" s="125">
        <v>2</v>
      </c>
      <c r="U10" s="24">
        <v>2</v>
      </c>
      <c r="V10" s="39">
        <v>1</v>
      </c>
      <c r="W10" s="26">
        <v>1</v>
      </c>
      <c r="X10" s="40">
        <v>3</v>
      </c>
      <c r="Y10" s="26">
        <v>3</v>
      </c>
      <c r="Z10" s="40">
        <v>3</v>
      </c>
      <c r="AA10" s="28">
        <v>1</v>
      </c>
      <c r="AB10" s="125">
        <v>3</v>
      </c>
      <c r="AC10" s="31">
        <f>L10+T10+AB10</f>
        <v>7</v>
      </c>
      <c r="AD10" s="32">
        <v>3</v>
      </c>
    </row>
    <row r="11" spans="1:30" ht="15.75" thickBot="1" x14ac:dyDescent="0.3">
      <c r="A11" s="35" t="s">
        <v>24</v>
      </c>
      <c r="B11" s="21" t="s">
        <v>31</v>
      </c>
      <c r="C11" s="22" t="s">
        <v>32</v>
      </c>
      <c r="D11" s="38" t="s">
        <v>30</v>
      </c>
      <c r="E11" s="24">
        <v>4</v>
      </c>
      <c r="F11" s="25">
        <v>3</v>
      </c>
      <c r="G11" s="26">
        <v>4</v>
      </c>
      <c r="H11" s="27">
        <v>4</v>
      </c>
      <c r="I11" s="26">
        <v>4</v>
      </c>
      <c r="J11" s="27">
        <v>4</v>
      </c>
      <c r="K11" s="28">
        <v>3</v>
      </c>
      <c r="L11" s="125">
        <v>4</v>
      </c>
      <c r="M11" s="24">
        <v>4</v>
      </c>
      <c r="N11" s="25">
        <v>4</v>
      </c>
      <c r="O11" s="26">
        <v>4</v>
      </c>
      <c r="P11" s="27">
        <v>4</v>
      </c>
      <c r="Q11" s="26">
        <v>4</v>
      </c>
      <c r="R11" s="27">
        <v>4</v>
      </c>
      <c r="S11" s="28">
        <v>4</v>
      </c>
      <c r="T11" s="125">
        <v>4</v>
      </c>
      <c r="U11" s="24">
        <v>4</v>
      </c>
      <c r="V11" s="25">
        <v>4</v>
      </c>
      <c r="W11" s="26">
        <v>4</v>
      </c>
      <c r="X11" s="27">
        <v>4</v>
      </c>
      <c r="Y11" s="26">
        <v>4</v>
      </c>
      <c r="Z11" s="27">
        <v>4</v>
      </c>
      <c r="AA11" s="28">
        <v>4</v>
      </c>
      <c r="AB11" s="125">
        <v>4</v>
      </c>
      <c r="AC11" s="31">
        <f>L11+T11+AB11</f>
        <v>12</v>
      </c>
      <c r="AD11" s="32">
        <v>4</v>
      </c>
    </row>
    <row r="12" spans="1:30" ht="15.75" thickBot="1" x14ac:dyDescent="0.3">
      <c r="A12" s="50" t="s">
        <v>37</v>
      </c>
      <c r="B12" s="51" t="s">
        <v>38</v>
      </c>
      <c r="C12" s="52" t="s">
        <v>39</v>
      </c>
      <c r="D12" s="53" t="s">
        <v>30</v>
      </c>
      <c r="E12" s="54" t="s">
        <v>40</v>
      </c>
      <c r="F12" s="55" t="s">
        <v>41</v>
      </c>
      <c r="G12" s="56" t="s">
        <v>41</v>
      </c>
      <c r="H12" s="57" t="s">
        <v>41</v>
      </c>
      <c r="I12" s="56" t="s">
        <v>40</v>
      </c>
      <c r="J12" s="57" t="s">
        <v>40</v>
      </c>
      <c r="K12" s="58" t="s">
        <v>41</v>
      </c>
      <c r="L12" s="128" t="s">
        <v>41</v>
      </c>
      <c r="M12" s="54" t="s">
        <v>40</v>
      </c>
      <c r="N12" s="55" t="s">
        <v>41</v>
      </c>
      <c r="O12" s="56" t="s">
        <v>41</v>
      </c>
      <c r="P12" s="57" t="s">
        <v>41</v>
      </c>
      <c r="Q12" s="56" t="s">
        <v>40</v>
      </c>
      <c r="R12" s="57" t="s">
        <v>40</v>
      </c>
      <c r="S12" s="58" t="s">
        <v>41</v>
      </c>
      <c r="T12" s="128" t="s">
        <v>41</v>
      </c>
      <c r="U12" s="54" t="s">
        <v>40</v>
      </c>
      <c r="V12" s="55" t="s">
        <v>40</v>
      </c>
      <c r="W12" s="56" t="s">
        <v>41</v>
      </c>
      <c r="X12" s="57" t="s">
        <v>41</v>
      </c>
      <c r="Y12" s="56" t="s">
        <v>42</v>
      </c>
      <c r="Z12" s="57" t="s">
        <v>42</v>
      </c>
      <c r="AA12" s="58" t="s">
        <v>41</v>
      </c>
      <c r="AB12" s="128" t="s">
        <v>40</v>
      </c>
      <c r="AC12" s="59" t="s">
        <v>41</v>
      </c>
      <c r="AD12" s="60">
        <v>1</v>
      </c>
    </row>
    <row r="13" spans="1:30" ht="15.75" thickBot="1" x14ac:dyDescent="0.3">
      <c r="A13" s="11"/>
      <c r="B13" s="12" t="s">
        <v>43</v>
      </c>
      <c r="C13" s="13"/>
      <c r="D13" s="14"/>
      <c r="E13" s="15" t="s">
        <v>10</v>
      </c>
      <c r="F13" s="16"/>
      <c r="G13" s="16"/>
      <c r="H13" s="16"/>
      <c r="I13" s="16"/>
      <c r="J13" s="16"/>
      <c r="K13" s="16"/>
      <c r="L13" s="126"/>
      <c r="M13" s="15" t="s">
        <v>12</v>
      </c>
      <c r="N13" s="16"/>
      <c r="O13" s="16"/>
      <c r="P13" s="16"/>
      <c r="Q13" s="16"/>
      <c r="R13" s="16"/>
      <c r="S13" s="16"/>
      <c r="T13" s="126"/>
      <c r="U13" s="15" t="s">
        <v>13</v>
      </c>
      <c r="V13" s="16"/>
      <c r="W13" s="16"/>
      <c r="X13" s="16"/>
      <c r="Y13" s="16"/>
      <c r="Z13" s="16"/>
      <c r="AA13" s="16"/>
      <c r="AB13" s="126"/>
      <c r="AC13" s="18"/>
      <c r="AD13" s="19"/>
    </row>
    <row r="14" spans="1:30" x14ac:dyDescent="0.25">
      <c r="A14" s="33" t="s">
        <v>14</v>
      </c>
      <c r="B14" s="36" t="s">
        <v>44</v>
      </c>
      <c r="C14" s="61" t="s">
        <v>45</v>
      </c>
      <c r="D14" s="62" t="s">
        <v>46</v>
      </c>
      <c r="E14" s="24">
        <v>3</v>
      </c>
      <c r="F14" s="25">
        <v>1</v>
      </c>
      <c r="G14" s="26">
        <v>4</v>
      </c>
      <c r="H14" s="27">
        <v>2</v>
      </c>
      <c r="I14" s="26">
        <v>3</v>
      </c>
      <c r="J14" s="27">
        <v>1</v>
      </c>
      <c r="K14" s="28">
        <v>3</v>
      </c>
      <c r="L14" s="125">
        <v>2</v>
      </c>
      <c r="M14" s="24">
        <v>1</v>
      </c>
      <c r="N14" s="25">
        <v>2</v>
      </c>
      <c r="O14" s="26">
        <v>2</v>
      </c>
      <c r="P14" s="27">
        <v>1</v>
      </c>
      <c r="Q14" s="26">
        <v>2</v>
      </c>
      <c r="R14" s="27">
        <v>2</v>
      </c>
      <c r="S14" s="28">
        <v>2</v>
      </c>
      <c r="T14" s="125">
        <v>1</v>
      </c>
      <c r="U14" s="24">
        <v>1</v>
      </c>
      <c r="V14" s="25">
        <v>3</v>
      </c>
      <c r="W14" s="26">
        <v>2</v>
      </c>
      <c r="X14" s="27">
        <v>1</v>
      </c>
      <c r="Y14" s="26">
        <v>3</v>
      </c>
      <c r="Z14" s="27">
        <v>2</v>
      </c>
      <c r="AA14" s="28">
        <v>2</v>
      </c>
      <c r="AB14" s="125">
        <v>2</v>
      </c>
      <c r="AC14" s="31">
        <f>L14+T14+AB14</f>
        <v>5</v>
      </c>
      <c r="AD14" s="32">
        <v>1</v>
      </c>
    </row>
    <row r="15" spans="1:30" x14ac:dyDescent="0.25">
      <c r="A15" s="33" t="s">
        <v>18</v>
      </c>
      <c r="B15" s="36" t="s">
        <v>49</v>
      </c>
      <c r="C15" s="61" t="s">
        <v>50</v>
      </c>
      <c r="D15" s="63" t="s">
        <v>46</v>
      </c>
      <c r="E15" s="24">
        <v>4</v>
      </c>
      <c r="F15" s="25">
        <v>2</v>
      </c>
      <c r="G15" s="26">
        <v>1</v>
      </c>
      <c r="H15" s="27">
        <v>4</v>
      </c>
      <c r="I15" s="26">
        <v>2</v>
      </c>
      <c r="J15" s="27">
        <v>4</v>
      </c>
      <c r="K15" s="28">
        <v>2</v>
      </c>
      <c r="L15" s="125">
        <v>4</v>
      </c>
      <c r="M15" s="24">
        <v>2</v>
      </c>
      <c r="N15" s="25">
        <v>1</v>
      </c>
      <c r="O15" s="26">
        <v>1</v>
      </c>
      <c r="P15" s="27">
        <v>2</v>
      </c>
      <c r="Q15" s="26">
        <v>3</v>
      </c>
      <c r="R15" s="27">
        <v>3</v>
      </c>
      <c r="S15" s="28">
        <v>1</v>
      </c>
      <c r="T15" s="125">
        <v>2</v>
      </c>
      <c r="U15" s="24">
        <v>2</v>
      </c>
      <c r="V15" s="25">
        <v>1</v>
      </c>
      <c r="W15" s="26">
        <v>1</v>
      </c>
      <c r="X15" s="27">
        <v>3</v>
      </c>
      <c r="Y15" s="26">
        <v>2</v>
      </c>
      <c r="Z15" s="27">
        <v>3</v>
      </c>
      <c r="AA15" s="28">
        <v>1</v>
      </c>
      <c r="AB15" s="125">
        <v>1</v>
      </c>
      <c r="AC15" s="31">
        <f>L15+T15+AB15</f>
        <v>7</v>
      </c>
      <c r="AD15" s="32">
        <v>2</v>
      </c>
    </row>
    <row r="16" spans="1:30" x14ac:dyDescent="0.25">
      <c r="A16" s="33" t="s">
        <v>21</v>
      </c>
      <c r="B16" s="21" t="s">
        <v>47</v>
      </c>
      <c r="C16" s="61" t="s">
        <v>48</v>
      </c>
      <c r="D16" s="63" t="s">
        <v>46</v>
      </c>
      <c r="E16" s="24">
        <v>1</v>
      </c>
      <c r="F16" s="25">
        <v>4</v>
      </c>
      <c r="G16" s="26">
        <v>2</v>
      </c>
      <c r="H16" s="27">
        <v>1</v>
      </c>
      <c r="I16" s="26">
        <v>1</v>
      </c>
      <c r="J16" s="27">
        <v>3</v>
      </c>
      <c r="K16" s="28">
        <v>1</v>
      </c>
      <c r="L16" s="125">
        <v>1</v>
      </c>
      <c r="M16" s="24">
        <v>4</v>
      </c>
      <c r="N16" s="25">
        <v>3</v>
      </c>
      <c r="O16" s="26">
        <v>4</v>
      </c>
      <c r="P16" s="27">
        <v>3</v>
      </c>
      <c r="Q16" s="26">
        <v>1</v>
      </c>
      <c r="R16" s="27">
        <v>1</v>
      </c>
      <c r="S16" s="28">
        <v>3</v>
      </c>
      <c r="T16" s="125">
        <v>3</v>
      </c>
      <c r="U16" s="24">
        <v>3</v>
      </c>
      <c r="V16" s="25">
        <v>2</v>
      </c>
      <c r="W16" s="26">
        <v>3</v>
      </c>
      <c r="X16" s="27">
        <v>2</v>
      </c>
      <c r="Y16" s="26">
        <v>1</v>
      </c>
      <c r="Z16" s="27">
        <v>1</v>
      </c>
      <c r="AA16" s="28">
        <v>3</v>
      </c>
      <c r="AB16" s="125">
        <v>3</v>
      </c>
      <c r="AC16" s="31">
        <f>L16+T16+AB16</f>
        <v>7</v>
      </c>
      <c r="AD16" s="32">
        <v>3</v>
      </c>
    </row>
    <row r="17" spans="1:30" ht="15.75" thickBot="1" x14ac:dyDescent="0.3">
      <c r="A17" s="33" t="s">
        <v>24</v>
      </c>
      <c r="B17" s="21" t="s">
        <v>51</v>
      </c>
      <c r="C17" s="61" t="s">
        <v>52</v>
      </c>
      <c r="D17" s="64" t="s">
        <v>46</v>
      </c>
      <c r="E17" s="24">
        <v>2</v>
      </c>
      <c r="F17" s="39">
        <v>3</v>
      </c>
      <c r="G17" s="26">
        <v>3</v>
      </c>
      <c r="H17" s="40">
        <v>3</v>
      </c>
      <c r="I17" s="26">
        <v>4</v>
      </c>
      <c r="J17" s="40">
        <v>2</v>
      </c>
      <c r="K17" s="28">
        <v>4</v>
      </c>
      <c r="L17" s="125">
        <v>3</v>
      </c>
      <c r="M17" s="24">
        <v>3</v>
      </c>
      <c r="N17" s="39">
        <v>4</v>
      </c>
      <c r="O17" s="26">
        <v>3</v>
      </c>
      <c r="P17" s="40">
        <v>4</v>
      </c>
      <c r="Q17" s="26">
        <v>4</v>
      </c>
      <c r="R17" s="40">
        <v>4</v>
      </c>
      <c r="S17" s="28">
        <v>4</v>
      </c>
      <c r="T17" s="125">
        <v>4</v>
      </c>
      <c r="U17" s="24">
        <v>4</v>
      </c>
      <c r="V17" s="39">
        <v>4</v>
      </c>
      <c r="W17" s="26">
        <v>4</v>
      </c>
      <c r="X17" s="40">
        <v>4</v>
      </c>
      <c r="Y17" s="26">
        <v>4</v>
      </c>
      <c r="Z17" s="40">
        <v>4</v>
      </c>
      <c r="AA17" s="28">
        <v>4</v>
      </c>
      <c r="AB17" s="125">
        <v>4</v>
      </c>
      <c r="AC17" s="31">
        <f>L17+T17+AB17</f>
        <v>11</v>
      </c>
      <c r="AD17" s="32">
        <v>4</v>
      </c>
    </row>
    <row r="18" spans="1:30" ht="15.75" thickBot="1" x14ac:dyDescent="0.3">
      <c r="A18" s="11"/>
      <c r="B18" s="65" t="s">
        <v>53</v>
      </c>
      <c r="C18" s="13"/>
      <c r="D18" s="14"/>
      <c r="E18" s="138" t="s">
        <v>54</v>
      </c>
      <c r="F18" s="139"/>
      <c r="G18" s="139"/>
      <c r="H18" s="139"/>
      <c r="I18" s="139"/>
      <c r="J18" s="139"/>
      <c r="K18" s="139"/>
      <c r="L18" s="140"/>
      <c r="M18" s="66" t="s">
        <v>55</v>
      </c>
      <c r="N18" s="67"/>
      <c r="O18" s="67"/>
      <c r="P18" s="67"/>
      <c r="Q18" s="67"/>
      <c r="R18" s="67"/>
      <c r="S18" s="67"/>
      <c r="T18" s="128"/>
      <c r="U18" s="66" t="s">
        <v>56</v>
      </c>
      <c r="V18" s="67"/>
      <c r="W18" s="67"/>
      <c r="X18" s="67"/>
      <c r="Y18" s="67"/>
      <c r="Z18" s="67"/>
      <c r="AA18" s="67"/>
      <c r="AB18" s="128"/>
      <c r="AC18" s="69"/>
      <c r="AD18" s="147"/>
    </row>
    <row r="19" spans="1:30" x14ac:dyDescent="0.25">
      <c r="A19" s="35" t="s">
        <v>14</v>
      </c>
      <c r="B19" s="21" t="s">
        <v>69</v>
      </c>
      <c r="C19" s="70" t="s">
        <v>70</v>
      </c>
      <c r="D19" s="135" t="s">
        <v>59</v>
      </c>
      <c r="E19" s="91">
        <v>1</v>
      </c>
      <c r="F19" s="144">
        <v>2</v>
      </c>
      <c r="G19" s="95">
        <v>4</v>
      </c>
      <c r="H19" s="144">
        <v>1</v>
      </c>
      <c r="I19" s="95">
        <v>2</v>
      </c>
      <c r="J19" s="144">
        <v>2</v>
      </c>
      <c r="K19" s="95">
        <v>2</v>
      </c>
      <c r="L19" s="126">
        <v>1</v>
      </c>
      <c r="M19" s="91">
        <v>1</v>
      </c>
      <c r="N19" s="144">
        <v>1</v>
      </c>
      <c r="O19" s="95">
        <v>4</v>
      </c>
      <c r="P19" s="144">
        <v>1</v>
      </c>
      <c r="Q19" s="95">
        <v>1</v>
      </c>
      <c r="R19" s="144">
        <v>1</v>
      </c>
      <c r="S19" s="95">
        <v>2</v>
      </c>
      <c r="T19" s="126">
        <v>1</v>
      </c>
      <c r="U19" s="91">
        <v>1</v>
      </c>
      <c r="V19" s="144">
        <v>1</v>
      </c>
      <c r="W19" s="95">
        <v>2</v>
      </c>
      <c r="X19" s="144">
        <v>2</v>
      </c>
      <c r="Y19" s="95">
        <v>1</v>
      </c>
      <c r="Z19" s="144">
        <v>2</v>
      </c>
      <c r="AA19" s="95">
        <v>1</v>
      </c>
      <c r="AB19" s="126">
        <v>1</v>
      </c>
      <c r="AC19" s="145">
        <f>L19+T19+AB19</f>
        <v>3</v>
      </c>
      <c r="AD19" s="19">
        <v>1</v>
      </c>
    </row>
    <row r="20" spans="1:30" x14ac:dyDescent="0.25">
      <c r="A20" s="35" t="s">
        <v>18</v>
      </c>
      <c r="B20" s="21" t="s">
        <v>57</v>
      </c>
      <c r="C20" s="70" t="s">
        <v>58</v>
      </c>
      <c r="D20" s="136" t="s">
        <v>59</v>
      </c>
      <c r="E20" s="24">
        <v>2</v>
      </c>
      <c r="F20" s="27">
        <v>4</v>
      </c>
      <c r="G20" s="28">
        <v>3</v>
      </c>
      <c r="H20" s="27">
        <v>5</v>
      </c>
      <c r="I20" s="28">
        <v>1</v>
      </c>
      <c r="J20" s="27">
        <v>1</v>
      </c>
      <c r="K20" s="28">
        <v>1</v>
      </c>
      <c r="L20" s="125">
        <v>2</v>
      </c>
      <c r="M20" s="24">
        <v>2</v>
      </c>
      <c r="N20" s="27">
        <v>4</v>
      </c>
      <c r="O20" s="28">
        <v>2</v>
      </c>
      <c r="P20" s="27">
        <v>2</v>
      </c>
      <c r="Q20" s="28">
        <v>3</v>
      </c>
      <c r="R20" s="27">
        <v>3</v>
      </c>
      <c r="S20" s="28">
        <v>1</v>
      </c>
      <c r="T20" s="125">
        <v>2</v>
      </c>
      <c r="U20" s="24">
        <v>2</v>
      </c>
      <c r="V20" s="27">
        <v>6</v>
      </c>
      <c r="W20" s="28">
        <v>3</v>
      </c>
      <c r="X20" s="27">
        <v>4</v>
      </c>
      <c r="Y20" s="28">
        <v>2</v>
      </c>
      <c r="Z20" s="27">
        <v>1</v>
      </c>
      <c r="AA20" s="28">
        <v>2</v>
      </c>
      <c r="AB20" s="125">
        <v>2</v>
      </c>
      <c r="AC20" s="146">
        <f>L20+T20+AB20</f>
        <v>6</v>
      </c>
      <c r="AD20" s="32">
        <v>2</v>
      </c>
    </row>
    <row r="21" spans="1:30" x14ac:dyDescent="0.25">
      <c r="A21" s="35" t="s">
        <v>21</v>
      </c>
      <c r="B21" s="21" t="s">
        <v>64</v>
      </c>
      <c r="C21" s="70" t="s">
        <v>65</v>
      </c>
      <c r="D21" s="136" t="s">
        <v>59</v>
      </c>
      <c r="E21" s="24">
        <v>5</v>
      </c>
      <c r="F21" s="40">
        <v>6</v>
      </c>
      <c r="G21" s="28">
        <v>5</v>
      </c>
      <c r="H21" s="40">
        <v>4</v>
      </c>
      <c r="I21" s="28">
        <v>7</v>
      </c>
      <c r="J21" s="40">
        <v>3</v>
      </c>
      <c r="K21" s="28">
        <v>6</v>
      </c>
      <c r="L21" s="125">
        <v>5</v>
      </c>
      <c r="M21" s="24">
        <v>3</v>
      </c>
      <c r="N21" s="40">
        <v>3</v>
      </c>
      <c r="O21" s="28">
        <v>1</v>
      </c>
      <c r="P21" s="40">
        <v>4</v>
      </c>
      <c r="Q21" s="28">
        <v>2</v>
      </c>
      <c r="R21" s="40">
        <v>5</v>
      </c>
      <c r="S21" s="28">
        <v>4</v>
      </c>
      <c r="T21" s="125">
        <v>3</v>
      </c>
      <c r="U21" s="24">
        <v>4</v>
      </c>
      <c r="V21" s="40">
        <v>3</v>
      </c>
      <c r="W21" s="28">
        <v>5</v>
      </c>
      <c r="X21" s="40">
        <v>3</v>
      </c>
      <c r="Y21" s="28">
        <v>3</v>
      </c>
      <c r="Z21" s="40">
        <v>3</v>
      </c>
      <c r="AA21" s="28">
        <v>3</v>
      </c>
      <c r="AB21" s="125">
        <v>3</v>
      </c>
      <c r="AC21" s="146">
        <f>L21+T21+AB21</f>
        <v>11</v>
      </c>
      <c r="AD21" s="32">
        <v>3</v>
      </c>
    </row>
    <row r="22" spans="1:30" x14ac:dyDescent="0.25">
      <c r="A22" s="35" t="s">
        <v>24</v>
      </c>
      <c r="B22" s="21" t="s">
        <v>66</v>
      </c>
      <c r="C22" s="70" t="s">
        <v>67</v>
      </c>
      <c r="D22" s="136" t="s">
        <v>59</v>
      </c>
      <c r="E22" s="24">
        <v>3</v>
      </c>
      <c r="F22" s="40">
        <v>3</v>
      </c>
      <c r="G22" s="28">
        <v>2</v>
      </c>
      <c r="H22" s="40">
        <v>3</v>
      </c>
      <c r="I22" s="28">
        <v>3</v>
      </c>
      <c r="J22" s="40">
        <v>4</v>
      </c>
      <c r="K22" s="28">
        <v>3</v>
      </c>
      <c r="L22" s="125">
        <v>3</v>
      </c>
      <c r="M22" s="24">
        <v>4</v>
      </c>
      <c r="N22" s="40">
        <v>5</v>
      </c>
      <c r="O22" s="28">
        <v>3</v>
      </c>
      <c r="P22" s="40">
        <v>3</v>
      </c>
      <c r="Q22" s="28">
        <v>4</v>
      </c>
      <c r="R22" s="40">
        <v>2</v>
      </c>
      <c r="S22" s="28">
        <v>3</v>
      </c>
      <c r="T22" s="125">
        <v>4</v>
      </c>
      <c r="U22" s="24">
        <v>3</v>
      </c>
      <c r="V22" s="40">
        <v>4</v>
      </c>
      <c r="W22" s="28">
        <v>4</v>
      </c>
      <c r="X22" s="40">
        <v>1</v>
      </c>
      <c r="Y22" s="28">
        <v>6</v>
      </c>
      <c r="Z22" s="40">
        <v>5</v>
      </c>
      <c r="AA22" s="28">
        <v>4</v>
      </c>
      <c r="AB22" s="125">
        <v>4</v>
      </c>
      <c r="AC22" s="145">
        <f>L22+T22+AB22</f>
        <v>11</v>
      </c>
      <c r="AD22" s="32">
        <v>4</v>
      </c>
    </row>
    <row r="23" spans="1:30" x14ac:dyDescent="0.25">
      <c r="A23" s="35" t="s">
        <v>37</v>
      </c>
      <c r="B23" s="21" t="s">
        <v>60</v>
      </c>
      <c r="C23" s="70" t="s">
        <v>61</v>
      </c>
      <c r="D23" s="136" t="s">
        <v>59</v>
      </c>
      <c r="E23" s="24">
        <v>4</v>
      </c>
      <c r="F23" s="27">
        <v>1</v>
      </c>
      <c r="G23" s="28">
        <v>1</v>
      </c>
      <c r="H23" s="27">
        <v>2</v>
      </c>
      <c r="I23" s="28">
        <v>6</v>
      </c>
      <c r="J23" s="27">
        <v>5</v>
      </c>
      <c r="K23" s="28">
        <v>7</v>
      </c>
      <c r="L23" s="125">
        <v>4</v>
      </c>
      <c r="M23" s="24">
        <v>5</v>
      </c>
      <c r="N23" s="27">
        <v>2</v>
      </c>
      <c r="O23" s="28">
        <v>5</v>
      </c>
      <c r="P23" s="27">
        <v>6</v>
      </c>
      <c r="Q23" s="28">
        <v>5</v>
      </c>
      <c r="R23" s="27">
        <v>6</v>
      </c>
      <c r="S23" s="28">
        <v>5</v>
      </c>
      <c r="T23" s="125">
        <v>5</v>
      </c>
      <c r="U23" s="24">
        <v>6</v>
      </c>
      <c r="V23" s="27">
        <v>2</v>
      </c>
      <c r="W23" s="28">
        <v>1</v>
      </c>
      <c r="X23" s="27">
        <v>6</v>
      </c>
      <c r="Y23" s="28">
        <v>4</v>
      </c>
      <c r="Z23" s="27">
        <v>4</v>
      </c>
      <c r="AA23" s="28">
        <v>7</v>
      </c>
      <c r="AB23" s="125">
        <v>5</v>
      </c>
      <c r="AC23" s="146">
        <f>L23+T23+AB23</f>
        <v>14</v>
      </c>
      <c r="AD23" s="32">
        <v>5</v>
      </c>
    </row>
    <row r="24" spans="1:30" x14ac:dyDescent="0.25">
      <c r="A24" s="35" t="s">
        <v>68</v>
      </c>
      <c r="B24" s="21" t="s">
        <v>62</v>
      </c>
      <c r="C24" s="70" t="s">
        <v>63</v>
      </c>
      <c r="D24" s="136" t="s">
        <v>59</v>
      </c>
      <c r="E24" s="24">
        <v>7</v>
      </c>
      <c r="F24" s="40">
        <v>5</v>
      </c>
      <c r="G24" s="28">
        <v>6</v>
      </c>
      <c r="H24" s="40">
        <v>6</v>
      </c>
      <c r="I24" s="28">
        <v>4</v>
      </c>
      <c r="J24" s="40">
        <v>6</v>
      </c>
      <c r="K24" s="28">
        <v>4</v>
      </c>
      <c r="L24" s="125">
        <v>6</v>
      </c>
      <c r="M24" s="24">
        <v>6</v>
      </c>
      <c r="N24" s="40">
        <v>7</v>
      </c>
      <c r="O24" s="28">
        <v>6</v>
      </c>
      <c r="P24" s="40">
        <v>5</v>
      </c>
      <c r="Q24" s="28">
        <v>6</v>
      </c>
      <c r="R24" s="40">
        <v>4</v>
      </c>
      <c r="S24" s="28">
        <v>6</v>
      </c>
      <c r="T24" s="125">
        <v>6</v>
      </c>
      <c r="U24" s="24">
        <v>5</v>
      </c>
      <c r="V24" s="40">
        <v>7</v>
      </c>
      <c r="W24" s="28">
        <v>6</v>
      </c>
      <c r="X24" s="40">
        <v>5</v>
      </c>
      <c r="Y24" s="28">
        <v>5</v>
      </c>
      <c r="Z24" s="40">
        <v>6</v>
      </c>
      <c r="AA24" s="28">
        <v>5</v>
      </c>
      <c r="AB24" s="125">
        <v>6</v>
      </c>
      <c r="AC24" s="146">
        <f>L24+T24+AB24</f>
        <v>18</v>
      </c>
      <c r="AD24" s="32">
        <v>6</v>
      </c>
    </row>
    <row r="25" spans="1:30" ht="15.75" thickBot="1" x14ac:dyDescent="0.3">
      <c r="A25" s="33" t="s">
        <v>113</v>
      </c>
      <c r="B25" s="21" t="s">
        <v>71</v>
      </c>
      <c r="C25" s="61" t="s">
        <v>72</v>
      </c>
      <c r="D25" s="137" t="s">
        <v>59</v>
      </c>
      <c r="E25" s="113">
        <v>6</v>
      </c>
      <c r="F25" s="116">
        <v>7</v>
      </c>
      <c r="G25" s="117">
        <v>7</v>
      </c>
      <c r="H25" s="116">
        <v>7</v>
      </c>
      <c r="I25" s="117">
        <v>5</v>
      </c>
      <c r="J25" s="116">
        <v>7</v>
      </c>
      <c r="K25" s="117">
        <v>5</v>
      </c>
      <c r="L25" s="131">
        <v>7</v>
      </c>
      <c r="M25" s="113">
        <v>7</v>
      </c>
      <c r="N25" s="116">
        <v>6</v>
      </c>
      <c r="O25" s="117">
        <v>7</v>
      </c>
      <c r="P25" s="116">
        <v>7</v>
      </c>
      <c r="Q25" s="117">
        <v>7</v>
      </c>
      <c r="R25" s="116">
        <v>7</v>
      </c>
      <c r="S25" s="117">
        <v>7</v>
      </c>
      <c r="T25" s="131">
        <v>7</v>
      </c>
      <c r="U25" s="113">
        <v>7</v>
      </c>
      <c r="V25" s="116">
        <v>5</v>
      </c>
      <c r="W25" s="117">
        <v>7</v>
      </c>
      <c r="X25" s="116">
        <v>7</v>
      </c>
      <c r="Y25" s="117">
        <v>7</v>
      </c>
      <c r="Z25" s="116">
        <v>7</v>
      </c>
      <c r="AA25" s="117">
        <v>6</v>
      </c>
      <c r="AB25" s="131">
        <v>7</v>
      </c>
      <c r="AC25" s="145">
        <f>L25+T25+AB25</f>
        <v>21</v>
      </c>
      <c r="AD25" s="121">
        <v>7</v>
      </c>
    </row>
    <row r="26" spans="1:30" ht="15.75" thickBot="1" x14ac:dyDescent="0.3">
      <c r="A26" s="11"/>
      <c r="B26" s="65" t="s">
        <v>73</v>
      </c>
      <c r="C26" s="79"/>
      <c r="D26" s="80"/>
      <c r="E26" s="141" t="s">
        <v>54</v>
      </c>
      <c r="F26" s="142"/>
      <c r="G26" s="142"/>
      <c r="H26" s="142"/>
      <c r="I26" s="142"/>
      <c r="J26" s="142"/>
      <c r="K26" s="142"/>
      <c r="L26" s="143"/>
      <c r="M26" s="66" t="s">
        <v>55</v>
      </c>
      <c r="N26" s="67"/>
      <c r="O26" s="67"/>
      <c r="P26" s="67"/>
      <c r="Q26" s="67"/>
      <c r="R26" s="67"/>
      <c r="S26" s="67"/>
      <c r="T26" s="128"/>
      <c r="U26" s="66" t="s">
        <v>56</v>
      </c>
      <c r="V26" s="67"/>
      <c r="W26" s="67"/>
      <c r="X26" s="67"/>
      <c r="Y26" s="67"/>
      <c r="Z26" s="67"/>
      <c r="AA26" s="67"/>
      <c r="AB26" s="128"/>
      <c r="AC26" s="69"/>
      <c r="AD26" s="148"/>
    </row>
    <row r="27" spans="1:30" x14ac:dyDescent="0.25">
      <c r="A27" s="35" t="s">
        <v>14</v>
      </c>
      <c r="B27" s="21" t="s">
        <v>79</v>
      </c>
      <c r="C27" s="70" t="s">
        <v>80</v>
      </c>
      <c r="D27" s="136" t="s">
        <v>76</v>
      </c>
      <c r="E27" s="43">
        <v>1</v>
      </c>
      <c r="F27" s="44">
        <v>1</v>
      </c>
      <c r="G27" s="45">
        <v>1</v>
      </c>
      <c r="H27" s="46">
        <v>2</v>
      </c>
      <c r="I27" s="45">
        <v>1</v>
      </c>
      <c r="J27" s="46">
        <v>1</v>
      </c>
      <c r="K27" s="47">
        <v>1</v>
      </c>
      <c r="L27" s="125">
        <v>1</v>
      </c>
      <c r="M27" s="43">
        <v>1</v>
      </c>
      <c r="N27" s="44">
        <v>1</v>
      </c>
      <c r="O27" s="45">
        <v>2</v>
      </c>
      <c r="P27" s="46">
        <v>1</v>
      </c>
      <c r="Q27" s="45">
        <v>2</v>
      </c>
      <c r="R27" s="46">
        <v>1</v>
      </c>
      <c r="S27" s="47">
        <v>1</v>
      </c>
      <c r="T27" s="125">
        <v>1</v>
      </c>
      <c r="U27" s="43">
        <v>1</v>
      </c>
      <c r="V27" s="44">
        <v>1</v>
      </c>
      <c r="W27" s="45">
        <v>2</v>
      </c>
      <c r="X27" s="46">
        <v>1</v>
      </c>
      <c r="Y27" s="45">
        <v>2</v>
      </c>
      <c r="Z27" s="46">
        <v>1</v>
      </c>
      <c r="AA27" s="47">
        <v>1</v>
      </c>
      <c r="AB27" s="125">
        <v>1</v>
      </c>
      <c r="AC27" s="31">
        <f>L27+T27+AB27</f>
        <v>3</v>
      </c>
      <c r="AD27" s="49">
        <v>1</v>
      </c>
    </row>
    <row r="28" spans="1:30" x14ac:dyDescent="0.25">
      <c r="A28" s="35" t="s">
        <v>18</v>
      </c>
      <c r="B28" s="21" t="s">
        <v>77</v>
      </c>
      <c r="C28" s="70" t="s">
        <v>78</v>
      </c>
      <c r="D28" s="136" t="s">
        <v>76</v>
      </c>
      <c r="E28" s="24">
        <v>2</v>
      </c>
      <c r="F28" s="25">
        <v>2</v>
      </c>
      <c r="G28" s="26">
        <v>2</v>
      </c>
      <c r="H28" s="27">
        <v>1</v>
      </c>
      <c r="I28" s="26">
        <v>2</v>
      </c>
      <c r="J28" s="27">
        <v>2</v>
      </c>
      <c r="K28" s="28">
        <v>2</v>
      </c>
      <c r="L28" s="125">
        <v>2</v>
      </c>
      <c r="M28" s="24">
        <v>2</v>
      </c>
      <c r="N28" s="25">
        <v>2</v>
      </c>
      <c r="O28" s="26">
        <v>1</v>
      </c>
      <c r="P28" s="27">
        <v>2</v>
      </c>
      <c r="Q28" s="26">
        <v>1</v>
      </c>
      <c r="R28" s="27">
        <v>2</v>
      </c>
      <c r="S28" s="28">
        <v>2</v>
      </c>
      <c r="T28" s="125">
        <v>2</v>
      </c>
      <c r="U28" s="24">
        <v>2</v>
      </c>
      <c r="V28" s="25">
        <v>2</v>
      </c>
      <c r="W28" s="26">
        <v>1</v>
      </c>
      <c r="X28" s="27">
        <v>2</v>
      </c>
      <c r="Y28" s="26">
        <v>1</v>
      </c>
      <c r="Z28" s="27">
        <v>2</v>
      </c>
      <c r="AA28" s="28">
        <v>2</v>
      </c>
      <c r="AB28" s="125">
        <v>2</v>
      </c>
      <c r="AC28" s="31">
        <f>L28+T28+AB28</f>
        <v>6</v>
      </c>
      <c r="AD28" s="32">
        <v>2</v>
      </c>
    </row>
    <row r="29" spans="1:30" ht="15.75" thickBot="1" x14ac:dyDescent="0.3">
      <c r="A29" s="33" t="s">
        <v>21</v>
      </c>
      <c r="B29" s="21" t="s">
        <v>74</v>
      </c>
      <c r="C29" s="61" t="s">
        <v>75</v>
      </c>
      <c r="D29" s="137" t="s">
        <v>76</v>
      </c>
      <c r="E29" s="71">
        <v>3</v>
      </c>
      <c r="F29" s="72">
        <v>3</v>
      </c>
      <c r="G29" s="73">
        <v>3</v>
      </c>
      <c r="H29" s="74">
        <v>3</v>
      </c>
      <c r="I29" s="73">
        <v>3</v>
      </c>
      <c r="J29" s="74">
        <v>3</v>
      </c>
      <c r="K29" s="75">
        <v>3</v>
      </c>
      <c r="L29" s="129">
        <v>3</v>
      </c>
      <c r="M29" s="71">
        <v>3</v>
      </c>
      <c r="N29" s="72">
        <v>3</v>
      </c>
      <c r="O29" s="73">
        <v>3</v>
      </c>
      <c r="P29" s="74">
        <v>3</v>
      </c>
      <c r="Q29" s="73">
        <v>3</v>
      </c>
      <c r="R29" s="74">
        <v>3</v>
      </c>
      <c r="S29" s="75">
        <v>3</v>
      </c>
      <c r="T29" s="129">
        <v>3</v>
      </c>
      <c r="U29" s="71">
        <v>3</v>
      </c>
      <c r="V29" s="72">
        <v>3</v>
      </c>
      <c r="W29" s="73">
        <v>3</v>
      </c>
      <c r="X29" s="74">
        <v>3</v>
      </c>
      <c r="Y29" s="73">
        <v>3</v>
      </c>
      <c r="Z29" s="74">
        <v>3</v>
      </c>
      <c r="AA29" s="75">
        <v>3</v>
      </c>
      <c r="AB29" s="129">
        <v>3</v>
      </c>
      <c r="AC29" s="77">
        <f>L29+T29+AB29</f>
        <v>9</v>
      </c>
      <c r="AD29" s="78">
        <v>3</v>
      </c>
    </row>
    <row r="30" spans="1:30" ht="15.75" thickBot="1" x14ac:dyDescent="0.3">
      <c r="A30" s="11"/>
      <c r="B30" s="84" t="s">
        <v>81</v>
      </c>
      <c r="C30" s="13"/>
      <c r="D30" s="14"/>
      <c r="E30" s="66" t="s">
        <v>54</v>
      </c>
      <c r="F30" s="67"/>
      <c r="G30" s="67"/>
      <c r="H30" s="67"/>
      <c r="I30" s="67"/>
      <c r="J30" s="67"/>
      <c r="K30" s="67"/>
      <c r="L30" s="128"/>
      <c r="M30" s="66" t="s">
        <v>55</v>
      </c>
      <c r="N30" s="67"/>
      <c r="O30" s="67"/>
      <c r="P30" s="67"/>
      <c r="Q30" s="67"/>
      <c r="R30" s="67"/>
      <c r="S30" s="67"/>
      <c r="T30" s="128"/>
      <c r="U30" s="66" t="s">
        <v>56</v>
      </c>
      <c r="V30" s="67"/>
      <c r="W30" s="67"/>
      <c r="X30" s="67"/>
      <c r="Y30" s="67"/>
      <c r="Z30" s="67"/>
      <c r="AA30" s="67"/>
      <c r="AB30" s="128"/>
      <c r="AC30" s="69"/>
      <c r="AD30" s="60"/>
    </row>
    <row r="31" spans="1:30" ht="15.75" thickBot="1" x14ac:dyDescent="0.3">
      <c r="A31" s="85" t="s">
        <v>14</v>
      </c>
      <c r="B31" s="21" t="s">
        <v>82</v>
      </c>
      <c r="C31" s="86" t="s">
        <v>83</v>
      </c>
      <c r="D31" s="87" t="s">
        <v>84</v>
      </c>
      <c r="E31" s="71" t="s">
        <v>42</v>
      </c>
      <c r="F31" s="72" t="s">
        <v>41</v>
      </c>
      <c r="G31" s="73" t="s">
        <v>41</v>
      </c>
      <c r="H31" s="74" t="s">
        <v>85</v>
      </c>
      <c r="I31" s="73" t="s">
        <v>41</v>
      </c>
      <c r="J31" s="74" t="s">
        <v>40</v>
      </c>
      <c r="K31" s="75" t="s">
        <v>41</v>
      </c>
      <c r="L31" s="129" t="s">
        <v>41</v>
      </c>
      <c r="M31" s="71" t="s">
        <v>42</v>
      </c>
      <c r="N31" s="72" t="s">
        <v>40</v>
      </c>
      <c r="O31" s="73" t="s">
        <v>41</v>
      </c>
      <c r="P31" s="74" t="s">
        <v>85</v>
      </c>
      <c r="Q31" s="73" t="s">
        <v>41</v>
      </c>
      <c r="R31" s="74" t="s">
        <v>41</v>
      </c>
      <c r="S31" s="75" t="s">
        <v>41</v>
      </c>
      <c r="T31" s="129" t="s">
        <v>41</v>
      </c>
      <c r="U31" s="71" t="s">
        <v>42</v>
      </c>
      <c r="V31" s="72" t="s">
        <v>41</v>
      </c>
      <c r="W31" s="73" t="s">
        <v>41</v>
      </c>
      <c r="X31" s="74" t="s">
        <v>85</v>
      </c>
      <c r="Y31" s="73" t="s">
        <v>40</v>
      </c>
      <c r="Z31" s="74" t="s">
        <v>41</v>
      </c>
      <c r="AA31" s="75" t="s">
        <v>41</v>
      </c>
      <c r="AB31" s="129" t="s">
        <v>41</v>
      </c>
      <c r="AC31" s="77" t="s">
        <v>41</v>
      </c>
      <c r="AD31" s="78">
        <v>1</v>
      </c>
    </row>
    <row r="32" spans="1:30" ht="15.75" thickBot="1" x14ac:dyDescent="0.3">
      <c r="A32" s="11"/>
      <c r="B32" s="84" t="s">
        <v>86</v>
      </c>
      <c r="C32" s="13"/>
      <c r="D32" s="14"/>
      <c r="E32" s="88" t="s">
        <v>87</v>
      </c>
      <c r="F32" s="68"/>
      <c r="G32" s="68"/>
      <c r="H32" s="89"/>
      <c r="I32" s="89"/>
      <c r="J32" s="89"/>
      <c r="K32" s="89"/>
      <c r="L32" s="128"/>
      <c r="M32" s="88" t="s">
        <v>88</v>
      </c>
      <c r="N32" s="68"/>
      <c r="O32" s="68"/>
      <c r="P32" s="89"/>
      <c r="Q32" s="89"/>
      <c r="R32" s="89"/>
      <c r="S32" s="89"/>
      <c r="T32" s="128"/>
      <c r="U32" s="88" t="s">
        <v>89</v>
      </c>
      <c r="V32" s="68"/>
      <c r="W32" s="68"/>
      <c r="X32" s="89"/>
      <c r="Y32" s="89"/>
      <c r="Z32" s="89"/>
      <c r="AA32" s="89"/>
      <c r="AB32" s="128"/>
      <c r="AC32" s="69"/>
      <c r="AD32" s="60"/>
    </row>
    <row r="33" spans="1:30" x14ac:dyDescent="0.25">
      <c r="A33" s="35" t="s">
        <v>14</v>
      </c>
      <c r="B33" s="21" t="s">
        <v>90</v>
      </c>
      <c r="C33" s="70" t="s">
        <v>91</v>
      </c>
      <c r="D33" s="136" t="s">
        <v>92</v>
      </c>
      <c r="E33" s="91">
        <v>4</v>
      </c>
      <c r="F33" s="92">
        <v>1</v>
      </c>
      <c r="G33" s="93">
        <v>1</v>
      </c>
      <c r="H33" s="94">
        <v>2</v>
      </c>
      <c r="I33" s="93">
        <v>1</v>
      </c>
      <c r="J33" s="94">
        <v>2</v>
      </c>
      <c r="K33" s="95">
        <v>1</v>
      </c>
      <c r="L33" s="126">
        <v>1</v>
      </c>
      <c r="M33" s="91">
        <v>1</v>
      </c>
      <c r="N33" s="92">
        <v>2</v>
      </c>
      <c r="O33" s="93">
        <v>1</v>
      </c>
      <c r="P33" s="94">
        <v>2</v>
      </c>
      <c r="Q33" s="93">
        <v>1</v>
      </c>
      <c r="R33" s="94">
        <v>1</v>
      </c>
      <c r="S33" s="95">
        <v>1</v>
      </c>
      <c r="T33" s="126">
        <v>1</v>
      </c>
      <c r="U33" s="91">
        <v>3</v>
      </c>
      <c r="V33" s="92">
        <v>2</v>
      </c>
      <c r="W33" s="93">
        <v>3</v>
      </c>
      <c r="X33" s="94">
        <v>1</v>
      </c>
      <c r="Y33" s="93">
        <v>3</v>
      </c>
      <c r="Z33" s="94">
        <v>2</v>
      </c>
      <c r="AA33" s="95">
        <v>1</v>
      </c>
      <c r="AB33" s="126">
        <v>2</v>
      </c>
      <c r="AC33" s="98">
        <f>L33+T33+AB33</f>
        <v>4</v>
      </c>
      <c r="AD33" s="19">
        <v>1</v>
      </c>
    </row>
    <row r="34" spans="1:30" x14ac:dyDescent="0.25">
      <c r="A34" s="35" t="s">
        <v>18</v>
      </c>
      <c r="B34" s="21" t="s">
        <v>95</v>
      </c>
      <c r="C34" s="70" t="s">
        <v>96</v>
      </c>
      <c r="D34" s="136" t="s">
        <v>92</v>
      </c>
      <c r="E34" s="24">
        <v>3</v>
      </c>
      <c r="F34" s="25">
        <v>4</v>
      </c>
      <c r="G34" s="26">
        <v>3</v>
      </c>
      <c r="H34" s="27">
        <v>1</v>
      </c>
      <c r="I34" s="26">
        <v>4</v>
      </c>
      <c r="J34" s="27">
        <v>4</v>
      </c>
      <c r="K34" s="28">
        <v>4</v>
      </c>
      <c r="L34" s="125">
        <v>4</v>
      </c>
      <c r="M34" s="24">
        <v>2</v>
      </c>
      <c r="N34" s="25">
        <v>1</v>
      </c>
      <c r="O34" s="26">
        <v>2</v>
      </c>
      <c r="P34" s="27">
        <v>1</v>
      </c>
      <c r="Q34" s="26">
        <v>4</v>
      </c>
      <c r="R34" s="27">
        <v>3</v>
      </c>
      <c r="S34" s="28">
        <v>3</v>
      </c>
      <c r="T34" s="125">
        <v>2</v>
      </c>
      <c r="U34" s="24">
        <v>1</v>
      </c>
      <c r="V34" s="25">
        <v>3</v>
      </c>
      <c r="W34" s="26">
        <v>1</v>
      </c>
      <c r="X34" s="27">
        <v>2</v>
      </c>
      <c r="Y34" s="26">
        <v>1</v>
      </c>
      <c r="Z34" s="27">
        <v>3</v>
      </c>
      <c r="AA34" s="28">
        <v>2</v>
      </c>
      <c r="AB34" s="125">
        <v>1</v>
      </c>
      <c r="AC34" s="31">
        <f>L34+T34+AB34</f>
        <v>7</v>
      </c>
      <c r="AD34" s="32">
        <v>2</v>
      </c>
    </row>
    <row r="35" spans="1:30" x14ac:dyDescent="0.25">
      <c r="A35" s="35" t="s">
        <v>21</v>
      </c>
      <c r="B35" s="21" t="s">
        <v>97</v>
      </c>
      <c r="C35" s="70" t="s">
        <v>98</v>
      </c>
      <c r="D35" s="136" t="s">
        <v>92</v>
      </c>
      <c r="E35" s="24">
        <v>2</v>
      </c>
      <c r="F35" s="25">
        <v>2</v>
      </c>
      <c r="G35" s="26">
        <v>2</v>
      </c>
      <c r="H35" s="27">
        <v>3</v>
      </c>
      <c r="I35" s="26">
        <v>3</v>
      </c>
      <c r="J35" s="27">
        <v>3</v>
      </c>
      <c r="K35" s="28">
        <v>2</v>
      </c>
      <c r="L35" s="125">
        <v>2</v>
      </c>
      <c r="M35" s="24">
        <v>3</v>
      </c>
      <c r="N35" s="25">
        <v>3</v>
      </c>
      <c r="O35" s="26">
        <v>3</v>
      </c>
      <c r="P35" s="27">
        <v>4</v>
      </c>
      <c r="Q35" s="26">
        <v>3</v>
      </c>
      <c r="R35" s="27">
        <v>4</v>
      </c>
      <c r="S35" s="28">
        <v>2</v>
      </c>
      <c r="T35" s="125">
        <v>3</v>
      </c>
      <c r="U35" s="24">
        <v>2</v>
      </c>
      <c r="V35" s="25">
        <v>4</v>
      </c>
      <c r="W35" s="26">
        <v>4</v>
      </c>
      <c r="X35" s="27">
        <v>4</v>
      </c>
      <c r="Y35" s="26">
        <v>4</v>
      </c>
      <c r="Z35" s="27">
        <v>4</v>
      </c>
      <c r="AA35" s="28">
        <v>4</v>
      </c>
      <c r="AB35" s="125">
        <v>4</v>
      </c>
      <c r="AC35" s="31">
        <f>L35+T35+AB35</f>
        <v>9</v>
      </c>
      <c r="AD35" s="32">
        <v>3</v>
      </c>
    </row>
    <row r="36" spans="1:30" ht="15.75" thickBot="1" x14ac:dyDescent="0.3">
      <c r="A36" s="33" t="s">
        <v>24</v>
      </c>
      <c r="B36" s="21" t="s">
        <v>93</v>
      </c>
      <c r="C36" s="61" t="s">
        <v>94</v>
      </c>
      <c r="D36" s="137" t="s">
        <v>92</v>
      </c>
      <c r="E36" s="24">
        <v>1</v>
      </c>
      <c r="F36" s="25">
        <v>3</v>
      </c>
      <c r="G36" s="26">
        <v>4</v>
      </c>
      <c r="H36" s="27">
        <v>4</v>
      </c>
      <c r="I36" s="26">
        <v>2</v>
      </c>
      <c r="J36" s="27">
        <v>1</v>
      </c>
      <c r="K36" s="28">
        <v>3</v>
      </c>
      <c r="L36" s="125">
        <v>3</v>
      </c>
      <c r="M36" s="24">
        <v>4</v>
      </c>
      <c r="N36" s="25">
        <v>4</v>
      </c>
      <c r="O36" s="26">
        <v>4</v>
      </c>
      <c r="P36" s="27">
        <v>3</v>
      </c>
      <c r="Q36" s="26">
        <v>2</v>
      </c>
      <c r="R36" s="27">
        <v>2</v>
      </c>
      <c r="S36" s="28">
        <v>4</v>
      </c>
      <c r="T36" s="125">
        <v>4</v>
      </c>
      <c r="U36" s="24">
        <v>4</v>
      </c>
      <c r="V36" s="25">
        <v>1</v>
      </c>
      <c r="W36" s="26">
        <v>2</v>
      </c>
      <c r="X36" s="27">
        <v>3</v>
      </c>
      <c r="Y36" s="26">
        <v>2</v>
      </c>
      <c r="Z36" s="27">
        <v>1</v>
      </c>
      <c r="AA36" s="28">
        <v>3</v>
      </c>
      <c r="AB36" s="125">
        <v>3</v>
      </c>
      <c r="AC36" s="31">
        <f>L36+T36+AB36</f>
        <v>10</v>
      </c>
      <c r="AD36" s="32">
        <v>4</v>
      </c>
    </row>
    <row r="37" spans="1:30" ht="15.75" thickBot="1" x14ac:dyDescent="0.3">
      <c r="A37" s="11"/>
      <c r="B37" s="84" t="s">
        <v>99</v>
      </c>
      <c r="C37" s="13"/>
      <c r="D37" s="14"/>
      <c r="E37" s="88" t="s">
        <v>87</v>
      </c>
      <c r="F37" s="68"/>
      <c r="G37" s="68"/>
      <c r="H37" s="89"/>
      <c r="I37" s="89"/>
      <c r="J37" s="89"/>
      <c r="K37" s="89"/>
      <c r="L37" s="128"/>
      <c r="M37" s="88" t="s">
        <v>88</v>
      </c>
      <c r="N37" s="68"/>
      <c r="O37" s="68"/>
      <c r="P37" s="89"/>
      <c r="Q37" s="89"/>
      <c r="R37" s="89"/>
      <c r="S37" s="89"/>
      <c r="T37" s="128"/>
      <c r="U37" s="88" t="s">
        <v>89</v>
      </c>
      <c r="V37" s="68"/>
      <c r="W37" s="68"/>
      <c r="X37" s="89"/>
      <c r="Y37" s="89"/>
      <c r="Z37" s="89"/>
      <c r="AA37" s="89"/>
      <c r="AB37" s="128"/>
      <c r="AC37" s="69"/>
      <c r="AD37" s="60"/>
    </row>
    <row r="38" spans="1:30" x14ac:dyDescent="0.25">
      <c r="A38" s="33" t="s">
        <v>14</v>
      </c>
      <c r="B38" s="21" t="s">
        <v>111</v>
      </c>
      <c r="C38" s="70" t="s">
        <v>112</v>
      </c>
      <c r="D38" s="82" t="s">
        <v>102</v>
      </c>
      <c r="E38" s="24">
        <v>1</v>
      </c>
      <c r="F38" s="25">
        <v>1</v>
      </c>
      <c r="G38" s="26">
        <v>1</v>
      </c>
      <c r="H38" s="27">
        <v>2</v>
      </c>
      <c r="I38" s="26">
        <v>1</v>
      </c>
      <c r="J38" s="27">
        <v>1</v>
      </c>
      <c r="K38" s="28">
        <v>1</v>
      </c>
      <c r="L38" s="125">
        <v>1</v>
      </c>
      <c r="M38" s="24">
        <v>1</v>
      </c>
      <c r="N38" s="25">
        <v>3</v>
      </c>
      <c r="O38" s="26">
        <v>2</v>
      </c>
      <c r="P38" s="27">
        <v>1</v>
      </c>
      <c r="Q38" s="26">
        <v>1</v>
      </c>
      <c r="R38" s="27">
        <v>2</v>
      </c>
      <c r="S38" s="28">
        <v>2</v>
      </c>
      <c r="T38" s="125">
        <v>1</v>
      </c>
      <c r="U38" s="24">
        <v>2</v>
      </c>
      <c r="V38" s="25">
        <v>3</v>
      </c>
      <c r="W38" s="26">
        <v>1</v>
      </c>
      <c r="X38" s="27">
        <v>2</v>
      </c>
      <c r="Y38" s="26">
        <v>1</v>
      </c>
      <c r="Z38" s="27">
        <v>2</v>
      </c>
      <c r="AA38" s="28">
        <v>1</v>
      </c>
      <c r="AB38" s="125">
        <v>1</v>
      </c>
      <c r="AC38" s="31">
        <f>L38+T38+AB38</f>
        <v>3</v>
      </c>
      <c r="AD38" s="32">
        <v>1</v>
      </c>
    </row>
    <row r="39" spans="1:30" x14ac:dyDescent="0.25">
      <c r="A39" s="33" t="s">
        <v>18</v>
      </c>
      <c r="B39" s="21" t="s">
        <v>107</v>
      </c>
      <c r="C39" s="70" t="s">
        <v>108</v>
      </c>
      <c r="D39" s="82" t="s">
        <v>102</v>
      </c>
      <c r="E39" s="24">
        <v>4</v>
      </c>
      <c r="F39" s="25">
        <v>2</v>
      </c>
      <c r="G39" s="26">
        <v>4</v>
      </c>
      <c r="H39" s="27">
        <v>1</v>
      </c>
      <c r="I39" s="26">
        <v>2</v>
      </c>
      <c r="J39" s="27">
        <v>3</v>
      </c>
      <c r="K39" s="28">
        <v>3</v>
      </c>
      <c r="L39" s="125">
        <v>2</v>
      </c>
      <c r="M39" s="24">
        <v>4</v>
      </c>
      <c r="N39" s="25">
        <v>1</v>
      </c>
      <c r="O39" s="26">
        <v>1</v>
      </c>
      <c r="P39" s="27">
        <v>2</v>
      </c>
      <c r="Q39" s="26">
        <v>4</v>
      </c>
      <c r="R39" s="27">
        <v>1</v>
      </c>
      <c r="S39" s="28">
        <v>4</v>
      </c>
      <c r="T39" s="125">
        <v>2</v>
      </c>
      <c r="U39" s="24">
        <v>4</v>
      </c>
      <c r="V39" s="25">
        <v>5</v>
      </c>
      <c r="W39" s="26">
        <v>4</v>
      </c>
      <c r="X39" s="27">
        <v>3</v>
      </c>
      <c r="Y39" s="26">
        <v>5</v>
      </c>
      <c r="Z39" s="27">
        <v>5</v>
      </c>
      <c r="AA39" s="28">
        <v>5</v>
      </c>
      <c r="AB39" s="125">
        <v>4</v>
      </c>
      <c r="AC39" s="31">
        <f>L39+T39+AB39</f>
        <v>8</v>
      </c>
      <c r="AD39" s="32">
        <v>2</v>
      </c>
    </row>
    <row r="40" spans="1:30" x14ac:dyDescent="0.25">
      <c r="A40" s="33" t="s">
        <v>21</v>
      </c>
      <c r="B40" s="21" t="s">
        <v>105</v>
      </c>
      <c r="C40" s="70" t="s">
        <v>106</v>
      </c>
      <c r="D40" s="82" t="s">
        <v>102</v>
      </c>
      <c r="E40" s="24">
        <v>3</v>
      </c>
      <c r="F40" s="25">
        <v>3</v>
      </c>
      <c r="G40" s="26">
        <v>3</v>
      </c>
      <c r="H40" s="27">
        <v>4</v>
      </c>
      <c r="I40" s="26">
        <v>3</v>
      </c>
      <c r="J40" s="27">
        <v>4</v>
      </c>
      <c r="K40" s="28">
        <v>2</v>
      </c>
      <c r="L40" s="125">
        <v>3</v>
      </c>
      <c r="M40" s="24">
        <v>2</v>
      </c>
      <c r="N40" s="25">
        <v>2</v>
      </c>
      <c r="O40" s="26">
        <v>3</v>
      </c>
      <c r="P40" s="27">
        <v>4</v>
      </c>
      <c r="Q40" s="26">
        <v>2</v>
      </c>
      <c r="R40" s="27">
        <v>5</v>
      </c>
      <c r="S40" s="28">
        <v>1</v>
      </c>
      <c r="T40" s="125">
        <v>3</v>
      </c>
      <c r="U40" s="24">
        <v>3</v>
      </c>
      <c r="V40" s="25">
        <v>4</v>
      </c>
      <c r="W40" s="26">
        <v>2</v>
      </c>
      <c r="X40" s="27">
        <v>1</v>
      </c>
      <c r="Y40" s="26">
        <v>2</v>
      </c>
      <c r="Z40" s="27">
        <v>3</v>
      </c>
      <c r="AA40" s="28">
        <v>3</v>
      </c>
      <c r="AB40" s="125">
        <v>3</v>
      </c>
      <c r="AC40" s="31">
        <f>L40+T40+AB40</f>
        <v>9</v>
      </c>
      <c r="AD40" s="32">
        <v>3</v>
      </c>
    </row>
    <row r="41" spans="1:30" x14ac:dyDescent="0.25">
      <c r="A41" s="33" t="s">
        <v>24</v>
      </c>
      <c r="B41" s="21" t="s">
        <v>109</v>
      </c>
      <c r="C41" s="70" t="s">
        <v>110</v>
      </c>
      <c r="D41" s="82" t="s">
        <v>102</v>
      </c>
      <c r="E41" s="24">
        <v>2</v>
      </c>
      <c r="F41" s="25">
        <v>5</v>
      </c>
      <c r="G41" s="26">
        <v>2</v>
      </c>
      <c r="H41" s="27">
        <v>3</v>
      </c>
      <c r="I41" s="26">
        <v>5</v>
      </c>
      <c r="J41" s="27">
        <v>2</v>
      </c>
      <c r="K41" s="28">
        <v>5</v>
      </c>
      <c r="L41" s="125">
        <v>4</v>
      </c>
      <c r="M41" s="24">
        <v>3</v>
      </c>
      <c r="N41" s="25">
        <v>6</v>
      </c>
      <c r="O41" s="26">
        <v>6</v>
      </c>
      <c r="P41" s="27">
        <v>3</v>
      </c>
      <c r="Q41" s="26">
        <v>3</v>
      </c>
      <c r="R41" s="27">
        <v>3</v>
      </c>
      <c r="S41" s="28">
        <v>5</v>
      </c>
      <c r="T41" s="125">
        <v>4</v>
      </c>
      <c r="U41" s="24">
        <v>1</v>
      </c>
      <c r="V41" s="25">
        <v>1</v>
      </c>
      <c r="W41" s="26">
        <v>3</v>
      </c>
      <c r="X41" s="27">
        <v>4</v>
      </c>
      <c r="Y41" s="26">
        <v>3</v>
      </c>
      <c r="Z41" s="27">
        <v>1</v>
      </c>
      <c r="AA41" s="28">
        <v>4</v>
      </c>
      <c r="AB41" s="125">
        <v>2</v>
      </c>
      <c r="AC41" s="31">
        <f>L41+T41+AB41</f>
        <v>10</v>
      </c>
      <c r="AD41" s="32">
        <v>4</v>
      </c>
    </row>
    <row r="42" spans="1:30" x14ac:dyDescent="0.25">
      <c r="A42" s="33" t="s">
        <v>37</v>
      </c>
      <c r="B42" s="21" t="s">
        <v>100</v>
      </c>
      <c r="C42" s="70" t="s">
        <v>101</v>
      </c>
      <c r="D42" s="82" t="s">
        <v>102</v>
      </c>
      <c r="E42" s="24">
        <v>7</v>
      </c>
      <c r="F42" s="25">
        <v>7</v>
      </c>
      <c r="G42" s="26">
        <v>5</v>
      </c>
      <c r="H42" s="27">
        <v>6</v>
      </c>
      <c r="I42" s="26">
        <v>6</v>
      </c>
      <c r="J42" s="27">
        <v>5</v>
      </c>
      <c r="K42" s="28">
        <v>7</v>
      </c>
      <c r="L42" s="125">
        <v>6</v>
      </c>
      <c r="M42" s="24">
        <v>6</v>
      </c>
      <c r="N42" s="25">
        <v>5</v>
      </c>
      <c r="O42" s="26">
        <v>4</v>
      </c>
      <c r="P42" s="27">
        <v>6</v>
      </c>
      <c r="Q42" s="26">
        <v>5</v>
      </c>
      <c r="R42" s="27">
        <v>4</v>
      </c>
      <c r="S42" s="28">
        <v>7</v>
      </c>
      <c r="T42" s="125">
        <v>5</v>
      </c>
      <c r="U42" s="24">
        <v>6</v>
      </c>
      <c r="V42" s="25">
        <v>2</v>
      </c>
      <c r="W42" s="26">
        <v>5</v>
      </c>
      <c r="X42" s="27">
        <v>6</v>
      </c>
      <c r="Y42" s="26">
        <v>4</v>
      </c>
      <c r="Z42" s="27">
        <v>4</v>
      </c>
      <c r="AA42" s="28">
        <v>6</v>
      </c>
      <c r="AB42" s="125">
        <v>5</v>
      </c>
      <c r="AC42" s="31">
        <f>L42+T42+AB42</f>
        <v>16</v>
      </c>
      <c r="AD42" s="32">
        <v>5</v>
      </c>
    </row>
    <row r="43" spans="1:30" x14ac:dyDescent="0.25">
      <c r="A43" s="33" t="s">
        <v>68</v>
      </c>
      <c r="B43" s="21" t="s">
        <v>103</v>
      </c>
      <c r="C43" s="70" t="s">
        <v>104</v>
      </c>
      <c r="D43" s="82" t="s">
        <v>102</v>
      </c>
      <c r="E43" s="24">
        <v>5</v>
      </c>
      <c r="F43" s="25">
        <v>4</v>
      </c>
      <c r="G43" s="26">
        <v>6</v>
      </c>
      <c r="H43" s="27">
        <v>5</v>
      </c>
      <c r="I43" s="26">
        <v>4</v>
      </c>
      <c r="J43" s="27">
        <v>6</v>
      </c>
      <c r="K43" s="28">
        <v>4</v>
      </c>
      <c r="L43" s="125">
        <v>5</v>
      </c>
      <c r="M43" s="24">
        <v>5</v>
      </c>
      <c r="N43" s="25">
        <v>7</v>
      </c>
      <c r="O43" s="26">
        <v>5</v>
      </c>
      <c r="P43" s="27">
        <v>5</v>
      </c>
      <c r="Q43" s="26">
        <v>6</v>
      </c>
      <c r="R43" s="27">
        <v>6</v>
      </c>
      <c r="S43" s="28">
        <v>3</v>
      </c>
      <c r="T43" s="125">
        <v>6</v>
      </c>
      <c r="U43" s="24">
        <v>5</v>
      </c>
      <c r="V43" s="25">
        <v>6</v>
      </c>
      <c r="W43" s="26">
        <v>6</v>
      </c>
      <c r="X43" s="27">
        <v>5</v>
      </c>
      <c r="Y43" s="26">
        <v>6</v>
      </c>
      <c r="Z43" s="27">
        <v>6</v>
      </c>
      <c r="AA43" s="28">
        <v>2</v>
      </c>
      <c r="AB43" s="125">
        <v>6</v>
      </c>
      <c r="AC43" s="31">
        <f>L43+T43+AB43</f>
        <v>17</v>
      </c>
      <c r="AD43" s="32">
        <v>6</v>
      </c>
    </row>
    <row r="44" spans="1:30" ht="15.75" thickBot="1" x14ac:dyDescent="0.3">
      <c r="A44" s="35" t="s">
        <v>113</v>
      </c>
      <c r="B44" s="99" t="s">
        <v>114</v>
      </c>
      <c r="C44" s="70" t="s">
        <v>115</v>
      </c>
      <c r="D44" s="100" t="s">
        <v>102</v>
      </c>
      <c r="E44" s="101">
        <v>6</v>
      </c>
      <c r="F44" s="102">
        <v>6</v>
      </c>
      <c r="G44" s="103">
        <v>7</v>
      </c>
      <c r="H44" s="104">
        <v>7</v>
      </c>
      <c r="I44" s="103">
        <v>7</v>
      </c>
      <c r="J44" s="104">
        <v>7</v>
      </c>
      <c r="K44" s="105">
        <v>6</v>
      </c>
      <c r="L44" s="130">
        <v>7</v>
      </c>
      <c r="M44" s="101">
        <v>7</v>
      </c>
      <c r="N44" s="102">
        <v>4</v>
      </c>
      <c r="O44" s="103">
        <v>7</v>
      </c>
      <c r="P44" s="104">
        <v>7</v>
      </c>
      <c r="Q44" s="103">
        <v>7</v>
      </c>
      <c r="R44" s="104">
        <v>7</v>
      </c>
      <c r="S44" s="105">
        <v>6</v>
      </c>
      <c r="T44" s="130">
        <v>7</v>
      </c>
      <c r="U44" s="101">
        <v>7</v>
      </c>
      <c r="V44" s="102">
        <v>7</v>
      </c>
      <c r="W44" s="103">
        <v>7</v>
      </c>
      <c r="X44" s="104">
        <v>7</v>
      </c>
      <c r="Y44" s="103">
        <v>7</v>
      </c>
      <c r="Z44" s="104">
        <v>7</v>
      </c>
      <c r="AA44" s="105">
        <v>7</v>
      </c>
      <c r="AB44" s="130">
        <v>7</v>
      </c>
      <c r="AC44" s="106">
        <f>L44+T44+AB44</f>
        <v>21</v>
      </c>
      <c r="AD44" s="107">
        <v>7</v>
      </c>
    </row>
    <row r="45" spans="1:30" ht="15.75" thickBot="1" x14ac:dyDescent="0.3">
      <c r="A45" s="50" t="s">
        <v>14</v>
      </c>
      <c r="B45" s="51" t="s">
        <v>116</v>
      </c>
      <c r="C45" s="108" t="s">
        <v>117</v>
      </c>
      <c r="D45" s="87" t="s">
        <v>102</v>
      </c>
      <c r="E45" s="54" t="s">
        <v>40</v>
      </c>
      <c r="F45" s="55" t="s">
        <v>41</v>
      </c>
      <c r="G45" s="56" t="s">
        <v>41</v>
      </c>
      <c r="H45" s="57" t="s">
        <v>41</v>
      </c>
      <c r="I45" s="56" t="s">
        <v>40</v>
      </c>
      <c r="J45" s="57" t="s">
        <v>40</v>
      </c>
      <c r="K45" s="58" t="s">
        <v>41</v>
      </c>
      <c r="L45" s="128" t="s">
        <v>41</v>
      </c>
      <c r="M45" s="54" t="s">
        <v>40</v>
      </c>
      <c r="N45" s="55" t="s">
        <v>85</v>
      </c>
      <c r="O45" s="56" t="s">
        <v>41</v>
      </c>
      <c r="P45" s="57" t="s">
        <v>41</v>
      </c>
      <c r="Q45" s="56" t="s">
        <v>41</v>
      </c>
      <c r="R45" s="57" t="s">
        <v>41</v>
      </c>
      <c r="S45" s="58" t="s">
        <v>41</v>
      </c>
      <c r="T45" s="128" t="s">
        <v>41</v>
      </c>
      <c r="U45" s="54" t="s">
        <v>40</v>
      </c>
      <c r="V45" s="55" t="s">
        <v>41</v>
      </c>
      <c r="W45" s="56" t="s">
        <v>41</v>
      </c>
      <c r="X45" s="57" t="s">
        <v>41</v>
      </c>
      <c r="Y45" s="56" t="s">
        <v>41</v>
      </c>
      <c r="Z45" s="57" t="s">
        <v>41</v>
      </c>
      <c r="AA45" s="58" t="s">
        <v>41</v>
      </c>
      <c r="AB45" s="128" t="s">
        <v>41</v>
      </c>
      <c r="AC45" s="59" t="s">
        <v>41</v>
      </c>
      <c r="AD45" s="60">
        <v>1</v>
      </c>
    </row>
    <row r="46" spans="1:30" ht="15.75" thickBot="1" x14ac:dyDescent="0.3">
      <c r="A46" s="11"/>
      <c r="B46" s="84" t="s">
        <v>118</v>
      </c>
      <c r="C46" s="13"/>
      <c r="D46" s="14"/>
      <c r="E46" s="88" t="s">
        <v>87</v>
      </c>
      <c r="F46" s="68"/>
      <c r="G46" s="68"/>
      <c r="H46" s="89"/>
      <c r="I46" s="89"/>
      <c r="J46" s="89"/>
      <c r="K46" s="89"/>
      <c r="L46" s="128"/>
      <c r="M46" s="88" t="s">
        <v>88</v>
      </c>
      <c r="N46" s="68"/>
      <c r="O46" s="68"/>
      <c r="P46" s="89"/>
      <c r="Q46" s="89"/>
      <c r="R46" s="89"/>
      <c r="S46" s="89"/>
      <c r="T46" s="128"/>
      <c r="U46" s="88" t="s">
        <v>89</v>
      </c>
      <c r="V46" s="68"/>
      <c r="W46" s="68"/>
      <c r="X46" s="89"/>
      <c r="Y46" s="89"/>
      <c r="Z46" s="89"/>
      <c r="AA46" s="89"/>
      <c r="AB46" s="128"/>
      <c r="AC46" s="69"/>
      <c r="AD46" s="60"/>
    </row>
    <row r="47" spans="1:30" x14ac:dyDescent="0.25">
      <c r="A47" s="33" t="s">
        <v>14</v>
      </c>
      <c r="B47" s="21" t="s">
        <v>132</v>
      </c>
      <c r="C47" s="70" t="s">
        <v>133</v>
      </c>
      <c r="D47" s="82" t="s">
        <v>121</v>
      </c>
      <c r="E47" s="24">
        <v>1</v>
      </c>
      <c r="F47" s="25">
        <v>1</v>
      </c>
      <c r="G47" s="26">
        <v>2</v>
      </c>
      <c r="H47" s="27">
        <v>1</v>
      </c>
      <c r="I47" s="26">
        <v>3</v>
      </c>
      <c r="J47" s="27">
        <v>1</v>
      </c>
      <c r="K47" s="28">
        <v>1</v>
      </c>
      <c r="L47" s="125">
        <v>1</v>
      </c>
      <c r="M47" s="24">
        <v>1</v>
      </c>
      <c r="N47" s="25">
        <v>2</v>
      </c>
      <c r="O47" s="26">
        <v>1</v>
      </c>
      <c r="P47" s="27">
        <v>1</v>
      </c>
      <c r="Q47" s="26">
        <v>1</v>
      </c>
      <c r="R47" s="27">
        <v>1</v>
      </c>
      <c r="S47" s="28">
        <v>2</v>
      </c>
      <c r="T47" s="125">
        <v>1</v>
      </c>
      <c r="U47" s="24">
        <v>1</v>
      </c>
      <c r="V47" s="25">
        <v>2</v>
      </c>
      <c r="W47" s="26">
        <v>2</v>
      </c>
      <c r="X47" s="27">
        <v>1</v>
      </c>
      <c r="Y47" s="26">
        <v>1</v>
      </c>
      <c r="Z47" s="27">
        <v>1</v>
      </c>
      <c r="AA47" s="28">
        <v>1</v>
      </c>
      <c r="AB47" s="125">
        <v>1</v>
      </c>
      <c r="AC47" s="31">
        <f>L47+T47+AB47</f>
        <v>3</v>
      </c>
      <c r="AD47" s="32">
        <v>1</v>
      </c>
    </row>
    <row r="48" spans="1:30" x14ac:dyDescent="0.25">
      <c r="A48" s="33" t="s">
        <v>18</v>
      </c>
      <c r="B48" s="21" t="s">
        <v>130</v>
      </c>
      <c r="C48" s="70" t="s">
        <v>131</v>
      </c>
      <c r="D48" s="82" t="s">
        <v>121</v>
      </c>
      <c r="E48" s="24">
        <v>2</v>
      </c>
      <c r="F48" s="25">
        <v>2</v>
      </c>
      <c r="G48" s="26">
        <v>1</v>
      </c>
      <c r="H48" s="27">
        <v>2</v>
      </c>
      <c r="I48" s="26">
        <v>2</v>
      </c>
      <c r="J48" s="27">
        <v>4</v>
      </c>
      <c r="K48" s="28">
        <v>2</v>
      </c>
      <c r="L48" s="125">
        <v>2</v>
      </c>
      <c r="M48" s="24">
        <v>2</v>
      </c>
      <c r="N48" s="25">
        <v>1</v>
      </c>
      <c r="O48" s="26">
        <v>2</v>
      </c>
      <c r="P48" s="27">
        <v>2</v>
      </c>
      <c r="Q48" s="26">
        <v>2</v>
      </c>
      <c r="R48" s="27">
        <v>2</v>
      </c>
      <c r="S48" s="28">
        <v>1</v>
      </c>
      <c r="T48" s="125">
        <v>2</v>
      </c>
      <c r="U48" s="24">
        <v>3</v>
      </c>
      <c r="V48" s="25">
        <v>1</v>
      </c>
      <c r="W48" s="26">
        <v>1</v>
      </c>
      <c r="X48" s="27">
        <v>2</v>
      </c>
      <c r="Y48" s="26">
        <v>2</v>
      </c>
      <c r="Z48" s="27">
        <v>6</v>
      </c>
      <c r="AA48" s="28">
        <v>2</v>
      </c>
      <c r="AB48" s="125">
        <v>2</v>
      </c>
      <c r="AC48" s="31">
        <f>L48+T48+AB48</f>
        <v>6</v>
      </c>
      <c r="AD48" s="32">
        <v>2</v>
      </c>
    </row>
    <row r="49" spans="1:30" x14ac:dyDescent="0.25">
      <c r="A49" s="33" t="s">
        <v>21</v>
      </c>
      <c r="B49" s="21" t="s">
        <v>122</v>
      </c>
      <c r="C49" s="70" t="s">
        <v>123</v>
      </c>
      <c r="D49" s="82" t="s">
        <v>121</v>
      </c>
      <c r="E49" s="24">
        <v>3</v>
      </c>
      <c r="F49" s="25">
        <v>6</v>
      </c>
      <c r="G49" s="26">
        <v>5</v>
      </c>
      <c r="H49" s="27">
        <v>5</v>
      </c>
      <c r="I49" s="26">
        <v>4</v>
      </c>
      <c r="J49" s="27">
        <v>2</v>
      </c>
      <c r="K49" s="28">
        <v>5</v>
      </c>
      <c r="L49" s="125">
        <v>4</v>
      </c>
      <c r="M49" s="24">
        <v>3</v>
      </c>
      <c r="N49" s="25">
        <v>4</v>
      </c>
      <c r="O49" s="26">
        <v>5</v>
      </c>
      <c r="P49" s="27">
        <v>3</v>
      </c>
      <c r="Q49" s="26">
        <v>4</v>
      </c>
      <c r="R49" s="27">
        <v>3</v>
      </c>
      <c r="S49" s="28">
        <v>4</v>
      </c>
      <c r="T49" s="125">
        <v>3</v>
      </c>
      <c r="U49" s="24">
        <v>2</v>
      </c>
      <c r="V49" s="25">
        <v>3</v>
      </c>
      <c r="W49" s="26">
        <v>3</v>
      </c>
      <c r="X49" s="27">
        <v>3</v>
      </c>
      <c r="Y49" s="26">
        <v>3</v>
      </c>
      <c r="Z49" s="27">
        <v>2</v>
      </c>
      <c r="AA49" s="28">
        <v>3</v>
      </c>
      <c r="AB49" s="125">
        <v>3</v>
      </c>
      <c r="AC49" s="31">
        <f>L49+T49+AB49</f>
        <v>10</v>
      </c>
      <c r="AD49" s="32">
        <v>3</v>
      </c>
    </row>
    <row r="50" spans="1:30" x14ac:dyDescent="0.25">
      <c r="A50" s="33" t="s">
        <v>24</v>
      </c>
      <c r="B50" s="21" t="s">
        <v>124</v>
      </c>
      <c r="C50" s="70" t="s">
        <v>125</v>
      </c>
      <c r="D50" s="82" t="s">
        <v>121</v>
      </c>
      <c r="E50" s="24">
        <v>4</v>
      </c>
      <c r="F50" s="25">
        <v>5</v>
      </c>
      <c r="G50" s="26">
        <v>3</v>
      </c>
      <c r="H50" s="27">
        <v>3</v>
      </c>
      <c r="I50" s="26">
        <v>1</v>
      </c>
      <c r="J50" s="27">
        <v>6</v>
      </c>
      <c r="K50" s="28">
        <v>3</v>
      </c>
      <c r="L50" s="125">
        <v>3</v>
      </c>
      <c r="M50" s="24">
        <v>5</v>
      </c>
      <c r="N50" s="25">
        <v>6</v>
      </c>
      <c r="O50" s="26">
        <v>3</v>
      </c>
      <c r="P50" s="27">
        <v>7</v>
      </c>
      <c r="Q50" s="26">
        <v>3</v>
      </c>
      <c r="R50" s="27">
        <v>7</v>
      </c>
      <c r="S50" s="28">
        <v>3</v>
      </c>
      <c r="T50" s="125">
        <v>4</v>
      </c>
      <c r="U50" s="24">
        <v>7</v>
      </c>
      <c r="V50" s="25">
        <v>6</v>
      </c>
      <c r="W50" s="26">
        <v>5</v>
      </c>
      <c r="X50" s="27">
        <v>6</v>
      </c>
      <c r="Y50" s="26">
        <v>6</v>
      </c>
      <c r="Z50" s="27">
        <v>8</v>
      </c>
      <c r="AA50" s="28">
        <v>4</v>
      </c>
      <c r="AB50" s="125">
        <v>6</v>
      </c>
      <c r="AC50" s="31">
        <f>L50+T50+AB50</f>
        <v>13</v>
      </c>
      <c r="AD50" s="32">
        <v>4</v>
      </c>
    </row>
    <row r="51" spans="1:30" x14ac:dyDescent="0.25">
      <c r="A51" s="33" t="s">
        <v>37</v>
      </c>
      <c r="B51" s="21" t="s">
        <v>135</v>
      </c>
      <c r="C51" s="70" t="s">
        <v>136</v>
      </c>
      <c r="D51" s="82" t="s">
        <v>121</v>
      </c>
      <c r="E51" s="24">
        <v>6</v>
      </c>
      <c r="F51" s="25">
        <v>7</v>
      </c>
      <c r="G51" s="26">
        <v>4</v>
      </c>
      <c r="H51" s="27">
        <v>4</v>
      </c>
      <c r="I51" s="26">
        <v>5</v>
      </c>
      <c r="J51" s="27">
        <v>3</v>
      </c>
      <c r="K51" s="28">
        <v>6</v>
      </c>
      <c r="L51" s="125">
        <v>5</v>
      </c>
      <c r="M51" s="24">
        <v>8</v>
      </c>
      <c r="N51" s="25">
        <v>5</v>
      </c>
      <c r="O51" s="26">
        <v>7</v>
      </c>
      <c r="P51" s="27">
        <v>4</v>
      </c>
      <c r="Q51" s="26">
        <v>6</v>
      </c>
      <c r="R51" s="27">
        <v>4</v>
      </c>
      <c r="S51" s="28">
        <v>6</v>
      </c>
      <c r="T51" s="125">
        <v>5</v>
      </c>
      <c r="U51" s="24">
        <v>6</v>
      </c>
      <c r="V51" s="25">
        <v>7</v>
      </c>
      <c r="W51" s="26">
        <v>7</v>
      </c>
      <c r="X51" s="27">
        <v>5</v>
      </c>
      <c r="Y51" s="26">
        <v>5</v>
      </c>
      <c r="Z51" s="27">
        <v>3</v>
      </c>
      <c r="AA51" s="28">
        <v>8</v>
      </c>
      <c r="AB51" s="125">
        <v>7</v>
      </c>
      <c r="AC51" s="31">
        <f>L51+T51+AB51</f>
        <v>17</v>
      </c>
      <c r="AD51" s="32">
        <v>5</v>
      </c>
    </row>
    <row r="52" spans="1:30" x14ac:dyDescent="0.25">
      <c r="A52" s="33" t="s">
        <v>68</v>
      </c>
      <c r="B52" s="21" t="s">
        <v>128</v>
      </c>
      <c r="C52" s="70" t="s">
        <v>129</v>
      </c>
      <c r="D52" s="82" t="s">
        <v>121</v>
      </c>
      <c r="E52" s="24">
        <v>8</v>
      </c>
      <c r="F52" s="25">
        <v>3</v>
      </c>
      <c r="G52" s="26">
        <v>8</v>
      </c>
      <c r="H52" s="27">
        <v>8</v>
      </c>
      <c r="I52" s="26">
        <v>7</v>
      </c>
      <c r="J52" s="27">
        <v>8</v>
      </c>
      <c r="K52" s="28">
        <v>8</v>
      </c>
      <c r="L52" s="125">
        <v>8</v>
      </c>
      <c r="M52" s="24">
        <v>6</v>
      </c>
      <c r="N52" s="25">
        <v>7</v>
      </c>
      <c r="O52" s="26">
        <v>4</v>
      </c>
      <c r="P52" s="27">
        <v>6</v>
      </c>
      <c r="Q52" s="26">
        <v>5</v>
      </c>
      <c r="R52" s="27">
        <v>6</v>
      </c>
      <c r="S52" s="28">
        <v>8</v>
      </c>
      <c r="T52" s="125">
        <v>6</v>
      </c>
      <c r="U52" s="24">
        <v>4</v>
      </c>
      <c r="V52" s="25">
        <v>4</v>
      </c>
      <c r="W52" s="26">
        <v>6</v>
      </c>
      <c r="X52" s="27">
        <v>4</v>
      </c>
      <c r="Y52" s="26">
        <v>4</v>
      </c>
      <c r="Z52" s="27">
        <v>5</v>
      </c>
      <c r="AA52" s="28">
        <v>5</v>
      </c>
      <c r="AB52" s="125">
        <v>4</v>
      </c>
      <c r="AC52" s="31">
        <f>L52+T52+AB52</f>
        <v>18</v>
      </c>
      <c r="AD52" s="32">
        <v>6</v>
      </c>
    </row>
    <row r="53" spans="1:30" x14ac:dyDescent="0.25">
      <c r="A53" s="33" t="s">
        <v>113</v>
      </c>
      <c r="B53" s="21" t="s">
        <v>119</v>
      </c>
      <c r="C53" s="70" t="s">
        <v>120</v>
      </c>
      <c r="D53" s="82" t="s">
        <v>121</v>
      </c>
      <c r="E53" s="24">
        <v>5</v>
      </c>
      <c r="F53" s="25">
        <v>4</v>
      </c>
      <c r="G53" s="26">
        <v>6</v>
      </c>
      <c r="H53" s="27">
        <v>6</v>
      </c>
      <c r="I53" s="26">
        <v>6</v>
      </c>
      <c r="J53" s="27">
        <v>5</v>
      </c>
      <c r="K53" s="28">
        <v>4</v>
      </c>
      <c r="L53" s="125">
        <v>6</v>
      </c>
      <c r="M53" s="24">
        <v>7</v>
      </c>
      <c r="N53" s="25">
        <v>3</v>
      </c>
      <c r="O53" s="26">
        <v>6</v>
      </c>
      <c r="P53" s="27">
        <v>5</v>
      </c>
      <c r="Q53" s="26">
        <v>8</v>
      </c>
      <c r="R53" s="27">
        <v>8</v>
      </c>
      <c r="S53" s="28">
        <v>5</v>
      </c>
      <c r="T53" s="125">
        <v>7</v>
      </c>
      <c r="U53" s="24">
        <v>5</v>
      </c>
      <c r="V53" s="25">
        <v>5</v>
      </c>
      <c r="W53" s="26">
        <v>4</v>
      </c>
      <c r="X53" s="27">
        <v>7</v>
      </c>
      <c r="Y53" s="26">
        <v>8</v>
      </c>
      <c r="Z53" s="27">
        <v>4</v>
      </c>
      <c r="AA53" s="28">
        <v>6</v>
      </c>
      <c r="AB53" s="125">
        <v>5</v>
      </c>
      <c r="AC53" s="31">
        <f>L53+T53+AB53</f>
        <v>18</v>
      </c>
      <c r="AD53" s="32">
        <v>7</v>
      </c>
    </row>
    <row r="54" spans="1:30" ht="15.75" thickBot="1" x14ac:dyDescent="0.3">
      <c r="A54" s="33" t="s">
        <v>134</v>
      </c>
      <c r="B54" s="21" t="s">
        <v>126</v>
      </c>
      <c r="C54" s="70" t="s">
        <v>127</v>
      </c>
      <c r="D54" s="82" t="s">
        <v>121</v>
      </c>
      <c r="E54" s="24">
        <v>7</v>
      </c>
      <c r="F54" s="25">
        <v>8</v>
      </c>
      <c r="G54" s="26">
        <v>7</v>
      </c>
      <c r="H54" s="27">
        <v>7</v>
      </c>
      <c r="I54" s="26">
        <v>8</v>
      </c>
      <c r="J54" s="27">
        <v>7</v>
      </c>
      <c r="K54" s="28">
        <v>7</v>
      </c>
      <c r="L54" s="125">
        <v>7</v>
      </c>
      <c r="M54" s="24">
        <v>4</v>
      </c>
      <c r="N54" s="25">
        <v>8</v>
      </c>
      <c r="O54" s="26">
        <v>8</v>
      </c>
      <c r="P54" s="27">
        <v>8</v>
      </c>
      <c r="Q54" s="26">
        <v>7</v>
      </c>
      <c r="R54" s="27">
        <v>5</v>
      </c>
      <c r="S54" s="28">
        <v>7</v>
      </c>
      <c r="T54" s="125">
        <v>8</v>
      </c>
      <c r="U54" s="24">
        <v>8</v>
      </c>
      <c r="V54" s="25">
        <v>8</v>
      </c>
      <c r="W54" s="26">
        <v>8</v>
      </c>
      <c r="X54" s="27">
        <v>8</v>
      </c>
      <c r="Y54" s="26">
        <v>7</v>
      </c>
      <c r="Z54" s="27">
        <v>7</v>
      </c>
      <c r="AA54" s="28">
        <v>7</v>
      </c>
      <c r="AB54" s="125">
        <v>8</v>
      </c>
      <c r="AC54" s="31">
        <f>L54+T54+AB54</f>
        <v>23</v>
      </c>
      <c r="AD54" s="32">
        <v>8</v>
      </c>
    </row>
    <row r="55" spans="1:30" ht="15.75" thickBot="1" x14ac:dyDescent="0.3">
      <c r="A55" s="11"/>
      <c r="B55" s="84" t="s">
        <v>137</v>
      </c>
      <c r="C55" s="13"/>
      <c r="D55" s="14"/>
      <c r="E55" s="88" t="s">
        <v>87</v>
      </c>
      <c r="F55" s="68"/>
      <c r="G55" s="68"/>
      <c r="H55" s="89"/>
      <c r="I55" s="89"/>
      <c r="J55" s="89"/>
      <c r="K55" s="89"/>
      <c r="L55" s="128"/>
      <c r="M55" s="88" t="s">
        <v>88</v>
      </c>
      <c r="N55" s="68"/>
      <c r="O55" s="68"/>
      <c r="P55" s="89"/>
      <c r="Q55" s="89"/>
      <c r="R55" s="89"/>
      <c r="S55" s="89"/>
      <c r="T55" s="128"/>
      <c r="U55" s="88" t="s">
        <v>89</v>
      </c>
      <c r="V55" s="68"/>
      <c r="W55" s="68"/>
      <c r="X55" s="89"/>
      <c r="Y55" s="89"/>
      <c r="Z55" s="89"/>
      <c r="AA55" s="89"/>
      <c r="AB55" s="128"/>
      <c r="AC55" s="69"/>
      <c r="AD55" s="60"/>
    </row>
    <row r="56" spans="1:30" x14ac:dyDescent="0.25">
      <c r="A56" s="85" t="s">
        <v>14</v>
      </c>
      <c r="B56" s="109" t="s">
        <v>145</v>
      </c>
      <c r="C56" s="90" t="s">
        <v>146</v>
      </c>
      <c r="D56" s="81" t="s">
        <v>140</v>
      </c>
      <c r="E56" s="91">
        <v>1</v>
      </c>
      <c r="F56" s="92">
        <v>2</v>
      </c>
      <c r="G56" s="93">
        <v>1</v>
      </c>
      <c r="H56" s="94">
        <v>1</v>
      </c>
      <c r="I56" s="93">
        <v>1</v>
      </c>
      <c r="J56" s="94">
        <v>1</v>
      </c>
      <c r="K56" s="95">
        <v>1</v>
      </c>
      <c r="L56" s="126">
        <v>1</v>
      </c>
      <c r="M56" s="91">
        <v>1</v>
      </c>
      <c r="N56" s="92">
        <v>2</v>
      </c>
      <c r="O56" s="93">
        <v>1</v>
      </c>
      <c r="P56" s="94">
        <v>2</v>
      </c>
      <c r="Q56" s="93">
        <v>1</v>
      </c>
      <c r="R56" s="94">
        <v>1</v>
      </c>
      <c r="S56" s="95">
        <v>1</v>
      </c>
      <c r="T56" s="126">
        <v>1</v>
      </c>
      <c r="U56" s="91">
        <v>1</v>
      </c>
      <c r="V56" s="92">
        <v>2</v>
      </c>
      <c r="W56" s="93">
        <v>1</v>
      </c>
      <c r="X56" s="94">
        <v>2</v>
      </c>
      <c r="Y56" s="93">
        <v>1</v>
      </c>
      <c r="Z56" s="94">
        <v>1</v>
      </c>
      <c r="AA56" s="95">
        <v>1</v>
      </c>
      <c r="AB56" s="126">
        <v>1</v>
      </c>
      <c r="AC56" s="98">
        <f>L56+T56+AB56</f>
        <v>3</v>
      </c>
      <c r="AD56" s="19">
        <v>1</v>
      </c>
    </row>
    <row r="57" spans="1:30" x14ac:dyDescent="0.25">
      <c r="A57" s="33" t="s">
        <v>18</v>
      </c>
      <c r="B57" s="21" t="s">
        <v>138</v>
      </c>
      <c r="C57" s="70" t="s">
        <v>139</v>
      </c>
      <c r="D57" s="82" t="s">
        <v>140</v>
      </c>
      <c r="E57" s="24">
        <v>3</v>
      </c>
      <c r="F57" s="25">
        <v>1</v>
      </c>
      <c r="G57" s="26">
        <v>3</v>
      </c>
      <c r="H57" s="27">
        <v>3</v>
      </c>
      <c r="I57" s="26">
        <v>2</v>
      </c>
      <c r="J57" s="27">
        <v>3</v>
      </c>
      <c r="K57" s="28">
        <v>2</v>
      </c>
      <c r="L57" s="125">
        <v>2</v>
      </c>
      <c r="M57" s="24">
        <v>2</v>
      </c>
      <c r="N57" s="25">
        <v>1</v>
      </c>
      <c r="O57" s="26">
        <v>2</v>
      </c>
      <c r="P57" s="27">
        <v>1</v>
      </c>
      <c r="Q57" s="26">
        <v>2</v>
      </c>
      <c r="R57" s="27">
        <v>2</v>
      </c>
      <c r="S57" s="28">
        <v>2</v>
      </c>
      <c r="T57" s="125">
        <v>2</v>
      </c>
      <c r="U57" s="24">
        <v>2</v>
      </c>
      <c r="V57" s="25">
        <v>1</v>
      </c>
      <c r="W57" s="26">
        <v>2</v>
      </c>
      <c r="X57" s="27">
        <v>1</v>
      </c>
      <c r="Y57" s="26">
        <v>2</v>
      </c>
      <c r="Z57" s="27">
        <v>2</v>
      </c>
      <c r="AA57" s="28">
        <v>2</v>
      </c>
      <c r="AB57" s="125">
        <v>2</v>
      </c>
      <c r="AC57" s="31">
        <f>L57+T57+AB57</f>
        <v>6</v>
      </c>
      <c r="AD57" s="32">
        <v>2</v>
      </c>
    </row>
    <row r="58" spans="1:30" x14ac:dyDescent="0.25">
      <c r="A58" s="33" t="s">
        <v>21</v>
      </c>
      <c r="B58" s="21" t="s">
        <v>143</v>
      </c>
      <c r="C58" s="70" t="s">
        <v>144</v>
      </c>
      <c r="D58" s="82" t="s">
        <v>140</v>
      </c>
      <c r="E58" s="24">
        <v>4</v>
      </c>
      <c r="F58" s="25">
        <v>3</v>
      </c>
      <c r="G58" s="26">
        <v>2</v>
      </c>
      <c r="H58" s="27">
        <v>2</v>
      </c>
      <c r="I58" s="26">
        <v>4</v>
      </c>
      <c r="J58" s="27">
        <v>4</v>
      </c>
      <c r="K58" s="28">
        <v>3</v>
      </c>
      <c r="L58" s="125">
        <v>3</v>
      </c>
      <c r="M58" s="24">
        <v>4</v>
      </c>
      <c r="N58" s="25">
        <v>3</v>
      </c>
      <c r="O58" s="26">
        <v>3</v>
      </c>
      <c r="P58" s="27">
        <v>3</v>
      </c>
      <c r="Q58" s="26">
        <v>4</v>
      </c>
      <c r="R58" s="27">
        <v>4</v>
      </c>
      <c r="S58" s="28">
        <v>3</v>
      </c>
      <c r="T58" s="125">
        <v>3</v>
      </c>
      <c r="U58" s="24">
        <v>4</v>
      </c>
      <c r="V58" s="25">
        <v>3</v>
      </c>
      <c r="W58" s="26">
        <v>3</v>
      </c>
      <c r="X58" s="27">
        <v>3</v>
      </c>
      <c r="Y58" s="26">
        <v>4</v>
      </c>
      <c r="Z58" s="27">
        <v>4</v>
      </c>
      <c r="AA58" s="28">
        <v>4</v>
      </c>
      <c r="AB58" s="125">
        <v>4</v>
      </c>
      <c r="AC58" s="31">
        <f>L58+T58+AB58</f>
        <v>10</v>
      </c>
      <c r="AD58" s="32">
        <v>3</v>
      </c>
    </row>
    <row r="59" spans="1:30" ht="15.75" thickBot="1" x14ac:dyDescent="0.3">
      <c r="A59" s="110" t="s">
        <v>24</v>
      </c>
      <c r="B59" s="111" t="s">
        <v>141</v>
      </c>
      <c r="C59" s="112" t="s">
        <v>142</v>
      </c>
      <c r="D59" s="83" t="s">
        <v>140</v>
      </c>
      <c r="E59" s="113">
        <v>2</v>
      </c>
      <c r="F59" s="114">
        <v>4</v>
      </c>
      <c r="G59" s="115">
        <v>4</v>
      </c>
      <c r="H59" s="116">
        <v>4</v>
      </c>
      <c r="I59" s="115">
        <v>3</v>
      </c>
      <c r="J59" s="116">
        <v>2</v>
      </c>
      <c r="K59" s="117">
        <v>4</v>
      </c>
      <c r="L59" s="131">
        <v>4</v>
      </c>
      <c r="M59" s="113">
        <v>3</v>
      </c>
      <c r="N59" s="114">
        <v>4</v>
      </c>
      <c r="O59" s="115">
        <v>4</v>
      </c>
      <c r="P59" s="116">
        <v>4</v>
      </c>
      <c r="Q59" s="115">
        <v>3</v>
      </c>
      <c r="R59" s="116">
        <v>3</v>
      </c>
      <c r="S59" s="117">
        <v>4</v>
      </c>
      <c r="T59" s="131">
        <v>4</v>
      </c>
      <c r="U59" s="113">
        <v>3</v>
      </c>
      <c r="V59" s="114">
        <v>4</v>
      </c>
      <c r="W59" s="115">
        <v>4</v>
      </c>
      <c r="X59" s="116">
        <v>4</v>
      </c>
      <c r="Y59" s="115">
        <v>3</v>
      </c>
      <c r="Z59" s="116">
        <v>3</v>
      </c>
      <c r="AA59" s="117">
        <v>3</v>
      </c>
      <c r="AB59" s="131">
        <v>3</v>
      </c>
      <c r="AC59" s="120">
        <f>L59+T59+AB59</f>
        <v>11</v>
      </c>
      <c r="AD59" s="121">
        <v>4</v>
      </c>
    </row>
    <row r="63" spans="1:30" x14ac:dyDescent="0.25">
      <c r="A63" s="149"/>
      <c r="B63" s="149"/>
      <c r="C63" s="149"/>
      <c r="D63" s="149"/>
      <c r="E63" s="149"/>
      <c r="F63" s="149"/>
      <c r="G63" s="149"/>
      <c r="H63" s="149"/>
      <c r="I63" s="149"/>
      <c r="J63" s="149"/>
      <c r="K63" s="149"/>
      <c r="L63" s="149"/>
      <c r="M63" s="149"/>
      <c r="N63" s="149"/>
      <c r="O63" s="149"/>
      <c r="P63" s="149"/>
      <c r="Q63" s="149"/>
      <c r="R63" s="149"/>
      <c r="S63" s="149"/>
      <c r="T63" s="149"/>
      <c r="U63" s="149"/>
      <c r="V63" s="149"/>
      <c r="W63" s="149"/>
      <c r="X63" s="149"/>
    </row>
    <row r="64" spans="1:30" ht="15.75" thickBot="1" x14ac:dyDescent="0.3">
      <c r="A64" s="149"/>
      <c r="B64" s="150" t="s">
        <v>148</v>
      </c>
      <c r="C64" s="150"/>
      <c r="D64" s="150"/>
      <c r="E64" s="149"/>
      <c r="F64" s="149"/>
      <c r="G64" s="149"/>
      <c r="H64" s="149"/>
      <c r="I64" s="149"/>
      <c r="J64" s="149"/>
      <c r="K64" s="149"/>
      <c r="L64" s="149"/>
      <c r="M64" s="149"/>
      <c r="N64" s="149"/>
      <c r="O64" s="149"/>
      <c r="P64" s="149"/>
      <c r="Q64" s="149"/>
      <c r="R64" s="149"/>
      <c r="S64" s="149"/>
      <c r="T64" s="149"/>
      <c r="U64" s="149"/>
      <c r="V64" s="149"/>
      <c r="W64" s="149"/>
      <c r="X64" s="149"/>
    </row>
    <row r="65" spans="1:30" ht="15.75" thickBot="1" x14ac:dyDescent="0.3">
      <c r="A65" s="149"/>
      <c r="B65" s="149"/>
      <c r="C65" s="149"/>
      <c r="D65" s="149"/>
      <c r="E65" s="195" t="s">
        <v>4</v>
      </c>
      <c r="F65" s="196"/>
      <c r="G65" s="196"/>
      <c r="H65" s="196"/>
      <c r="I65" s="196"/>
      <c r="J65" s="196"/>
      <c r="K65" s="196"/>
      <c r="L65" s="197"/>
      <c r="M65" s="195" t="s">
        <v>193</v>
      </c>
      <c r="N65" s="196"/>
      <c r="O65" s="196"/>
      <c r="P65" s="196"/>
      <c r="Q65" s="196"/>
      <c r="R65" s="196"/>
      <c r="S65" s="196"/>
      <c r="T65" s="196"/>
      <c r="U65" s="197"/>
      <c r="V65" s="149"/>
      <c r="W65" s="149"/>
      <c r="X65" s="149"/>
    </row>
    <row r="66" spans="1:30" ht="15.75" thickBot="1" x14ac:dyDescent="0.3">
      <c r="A66" s="151" t="s">
        <v>0</v>
      </c>
      <c r="B66" s="152" t="s">
        <v>149</v>
      </c>
      <c r="C66" s="153" t="s">
        <v>2</v>
      </c>
      <c r="D66" s="154" t="s">
        <v>3</v>
      </c>
      <c r="E66" s="155" t="s">
        <v>150</v>
      </c>
      <c r="F66" s="156" t="s">
        <v>151</v>
      </c>
      <c r="G66" s="156" t="s">
        <v>152</v>
      </c>
      <c r="H66" s="156" t="s">
        <v>153</v>
      </c>
      <c r="I66" s="156" t="s">
        <v>154</v>
      </c>
      <c r="J66" s="156" t="s">
        <v>155</v>
      </c>
      <c r="K66" s="156" t="s">
        <v>156</v>
      </c>
      <c r="L66" s="156" t="s">
        <v>157</v>
      </c>
      <c r="M66" s="155" t="s">
        <v>150</v>
      </c>
      <c r="N66" s="156" t="s">
        <v>151</v>
      </c>
      <c r="O66" s="156" t="s">
        <v>152</v>
      </c>
      <c r="P66" s="156" t="s">
        <v>153</v>
      </c>
      <c r="Q66" s="156" t="s">
        <v>154</v>
      </c>
      <c r="R66" s="156" t="s">
        <v>155</v>
      </c>
      <c r="S66" s="156" t="s">
        <v>156</v>
      </c>
      <c r="T66" s="156" t="s">
        <v>157</v>
      </c>
      <c r="U66" s="157" t="s">
        <v>11</v>
      </c>
      <c r="AA66" s="124"/>
      <c r="AB66"/>
      <c r="AC66"/>
      <c r="AD66"/>
    </row>
    <row r="67" spans="1:30" ht="15.75" x14ac:dyDescent="0.25">
      <c r="A67" s="158" t="s">
        <v>14</v>
      </c>
      <c r="B67" s="159" t="s">
        <v>158</v>
      </c>
      <c r="C67" s="81" t="s">
        <v>159</v>
      </c>
      <c r="D67" s="81" t="s">
        <v>160</v>
      </c>
      <c r="E67" s="91"/>
      <c r="F67" s="94" t="s">
        <v>161</v>
      </c>
      <c r="G67" s="95" t="s">
        <v>161</v>
      </c>
      <c r="H67" s="94" t="s">
        <v>161</v>
      </c>
      <c r="I67" s="95" t="s">
        <v>161</v>
      </c>
      <c r="J67" s="94" t="s">
        <v>161</v>
      </c>
      <c r="K67" s="95" t="s">
        <v>161</v>
      </c>
      <c r="L67" s="96">
        <v>6</v>
      </c>
      <c r="M67" s="91">
        <v>1</v>
      </c>
      <c r="N67" s="94">
        <v>1</v>
      </c>
      <c r="O67" s="95">
        <v>1</v>
      </c>
      <c r="P67" s="95">
        <v>1</v>
      </c>
      <c r="Q67" s="95">
        <v>2</v>
      </c>
      <c r="R67" s="94">
        <v>1</v>
      </c>
      <c r="S67" s="174">
        <v>1</v>
      </c>
      <c r="T67" s="133">
        <f>SUM(M67:S67)</f>
        <v>8</v>
      </c>
      <c r="U67" s="208">
        <v>1</v>
      </c>
      <c r="AA67" s="124"/>
      <c r="AB67"/>
      <c r="AC67"/>
      <c r="AD67"/>
    </row>
    <row r="68" spans="1:30" ht="15.75" x14ac:dyDescent="0.25">
      <c r="A68" s="160" t="s">
        <v>18</v>
      </c>
      <c r="B68" s="161" t="s">
        <v>162</v>
      </c>
      <c r="C68" s="162" t="s">
        <v>163</v>
      </c>
      <c r="D68" s="82" t="s">
        <v>160</v>
      </c>
      <c r="E68" s="24" t="s">
        <v>161</v>
      </c>
      <c r="F68" s="27" t="s">
        <v>161</v>
      </c>
      <c r="G68" s="28"/>
      <c r="H68" s="27"/>
      <c r="I68" s="28" t="s">
        <v>161</v>
      </c>
      <c r="J68" s="27" t="s">
        <v>161</v>
      </c>
      <c r="K68" s="28" t="s">
        <v>161</v>
      </c>
      <c r="L68" s="76">
        <v>5</v>
      </c>
      <c r="M68" s="24">
        <v>2</v>
      </c>
      <c r="N68" s="27">
        <v>2</v>
      </c>
      <c r="O68" s="28">
        <v>2</v>
      </c>
      <c r="P68" s="28">
        <v>2</v>
      </c>
      <c r="Q68" s="28">
        <v>1</v>
      </c>
      <c r="R68" s="27">
        <v>2</v>
      </c>
      <c r="S68" s="175">
        <v>2</v>
      </c>
      <c r="T68" s="173">
        <f t="shared" ref="T68:T71" si="0">SUM(M68:S68)</f>
        <v>13</v>
      </c>
      <c r="U68" s="209">
        <v>2</v>
      </c>
      <c r="AA68" s="124"/>
      <c r="AB68"/>
      <c r="AC68"/>
      <c r="AD68"/>
    </row>
    <row r="69" spans="1:30" ht="15.75" x14ac:dyDescent="0.25">
      <c r="A69" s="160" t="s">
        <v>24</v>
      </c>
      <c r="B69" s="161" t="s">
        <v>166</v>
      </c>
      <c r="C69" s="162" t="s">
        <v>167</v>
      </c>
      <c r="D69" s="82" t="s">
        <v>160</v>
      </c>
      <c r="E69" s="24" t="s">
        <v>161</v>
      </c>
      <c r="F69" s="27" t="s">
        <v>161</v>
      </c>
      <c r="G69" s="28" t="s">
        <v>161</v>
      </c>
      <c r="H69" s="27" t="s">
        <v>161</v>
      </c>
      <c r="I69" s="28" t="s">
        <v>161</v>
      </c>
      <c r="J69" s="27" t="s">
        <v>161</v>
      </c>
      <c r="K69" s="28"/>
      <c r="L69" s="76">
        <v>6</v>
      </c>
      <c r="M69" s="24">
        <v>3</v>
      </c>
      <c r="N69" s="27">
        <v>3</v>
      </c>
      <c r="O69" s="28">
        <v>3</v>
      </c>
      <c r="P69" s="28">
        <v>3</v>
      </c>
      <c r="Q69" s="28">
        <v>3</v>
      </c>
      <c r="R69" s="27">
        <v>3</v>
      </c>
      <c r="S69" s="175">
        <v>3</v>
      </c>
      <c r="T69" s="173">
        <f>SUM(M69:S69)</f>
        <v>21</v>
      </c>
      <c r="U69" s="209">
        <v>3</v>
      </c>
      <c r="AA69" s="124"/>
      <c r="AB69"/>
      <c r="AC69"/>
      <c r="AD69"/>
    </row>
    <row r="70" spans="1:30" ht="15.75" x14ac:dyDescent="0.25">
      <c r="A70" s="179" t="s">
        <v>21</v>
      </c>
      <c r="B70" s="180" t="s">
        <v>164</v>
      </c>
      <c r="C70" s="181" t="s">
        <v>165</v>
      </c>
      <c r="D70" s="182" t="s">
        <v>160</v>
      </c>
      <c r="E70" s="187" t="s">
        <v>161</v>
      </c>
      <c r="F70" s="188"/>
      <c r="G70" s="189"/>
      <c r="H70" s="188"/>
      <c r="I70" s="189"/>
      <c r="J70" s="188"/>
      <c r="K70" s="189"/>
      <c r="L70" s="193">
        <v>1</v>
      </c>
      <c r="M70" s="24">
        <v>4</v>
      </c>
      <c r="N70" s="27">
        <v>4</v>
      </c>
      <c r="O70" s="28">
        <v>4</v>
      </c>
      <c r="P70" s="28">
        <v>4</v>
      </c>
      <c r="Q70" s="28">
        <v>5</v>
      </c>
      <c r="R70" s="27">
        <v>4</v>
      </c>
      <c r="S70" s="175">
        <v>5</v>
      </c>
      <c r="T70" s="177">
        <f t="shared" si="0"/>
        <v>30</v>
      </c>
      <c r="U70" s="210">
        <v>4</v>
      </c>
      <c r="AA70" s="124"/>
      <c r="AB70"/>
      <c r="AC70"/>
      <c r="AD70"/>
    </row>
    <row r="71" spans="1:30" ht="16.5" thickBot="1" x14ac:dyDescent="0.3">
      <c r="A71" s="183" t="s">
        <v>37</v>
      </c>
      <c r="B71" s="184" t="s">
        <v>168</v>
      </c>
      <c r="C71" s="185" t="s">
        <v>169</v>
      </c>
      <c r="D71" s="186" t="s">
        <v>160</v>
      </c>
      <c r="E71" s="190"/>
      <c r="F71" s="191"/>
      <c r="G71" s="192" t="s">
        <v>161</v>
      </c>
      <c r="H71" s="191" t="s">
        <v>161</v>
      </c>
      <c r="I71" s="192"/>
      <c r="J71" s="191"/>
      <c r="K71" s="192" t="s">
        <v>161</v>
      </c>
      <c r="L71" s="194">
        <v>3</v>
      </c>
      <c r="M71" s="113">
        <v>5</v>
      </c>
      <c r="N71" s="116">
        <v>5</v>
      </c>
      <c r="O71" s="117">
        <v>5</v>
      </c>
      <c r="P71" s="117">
        <v>5</v>
      </c>
      <c r="Q71" s="117">
        <v>4</v>
      </c>
      <c r="R71" s="116">
        <v>5</v>
      </c>
      <c r="S71" s="176">
        <v>4</v>
      </c>
      <c r="T71" s="178">
        <f t="shared" si="0"/>
        <v>33</v>
      </c>
      <c r="U71" s="211">
        <v>5</v>
      </c>
      <c r="AA71" s="124"/>
      <c r="AB71"/>
      <c r="AC71"/>
      <c r="AD71"/>
    </row>
    <row r="72" spans="1:30" x14ac:dyDescent="0.25">
      <c r="A72" s="149"/>
      <c r="B72" s="149"/>
      <c r="C72" s="149"/>
      <c r="D72" s="149"/>
      <c r="E72" s="149"/>
      <c r="F72" s="149"/>
      <c r="G72" s="149"/>
      <c r="H72" s="149"/>
      <c r="I72" s="149"/>
      <c r="J72" s="149"/>
      <c r="K72" s="149"/>
      <c r="L72" s="149"/>
      <c r="M72" s="149"/>
      <c r="N72" s="149"/>
      <c r="O72" s="149"/>
      <c r="P72" s="149"/>
      <c r="Q72" s="149"/>
      <c r="R72" s="149"/>
      <c r="S72" s="149"/>
      <c r="T72" s="149"/>
      <c r="U72" s="149"/>
      <c r="V72" s="149"/>
      <c r="W72" s="149"/>
      <c r="X72" s="149"/>
    </row>
    <row r="73" spans="1:30" ht="15.75" thickBot="1" x14ac:dyDescent="0.3">
      <c r="A73" s="149"/>
      <c r="B73" s="150" t="s">
        <v>170</v>
      </c>
      <c r="C73" s="150"/>
      <c r="D73" s="150"/>
      <c r="E73" s="149"/>
      <c r="F73" s="149"/>
      <c r="G73" s="149"/>
      <c r="H73" s="149"/>
      <c r="I73" s="149"/>
      <c r="J73" s="149"/>
      <c r="K73" s="149"/>
      <c r="L73" s="149"/>
      <c r="M73" s="149"/>
      <c r="N73" s="149"/>
      <c r="O73" s="149"/>
      <c r="P73" s="149"/>
      <c r="Q73" s="149"/>
      <c r="R73" s="149"/>
      <c r="S73" s="149"/>
      <c r="T73" s="149"/>
      <c r="U73" s="149"/>
      <c r="V73" s="149"/>
      <c r="W73" s="149"/>
      <c r="X73" s="149"/>
    </row>
    <row r="74" spans="1:30" ht="15.75" thickBot="1" x14ac:dyDescent="0.3">
      <c r="A74" s="149"/>
      <c r="B74" s="149"/>
      <c r="C74" s="149"/>
      <c r="D74" s="149"/>
      <c r="E74" s="195" t="s">
        <v>4</v>
      </c>
      <c r="F74" s="196"/>
      <c r="G74" s="196"/>
      <c r="H74" s="196"/>
      <c r="I74" s="196"/>
      <c r="J74" s="196"/>
      <c r="K74" s="196"/>
      <c r="L74" s="196"/>
      <c r="M74" s="197"/>
      <c r="N74" s="195" t="s">
        <v>193</v>
      </c>
      <c r="O74" s="196"/>
      <c r="P74" s="196"/>
      <c r="Q74" s="196"/>
      <c r="R74" s="196"/>
      <c r="S74" s="196"/>
      <c r="T74" s="196"/>
      <c r="U74" s="196"/>
      <c r="V74" s="197"/>
      <c r="W74" s="149"/>
      <c r="X74" s="149"/>
    </row>
    <row r="75" spans="1:30" ht="15.75" thickBot="1" x14ac:dyDescent="0.3">
      <c r="A75" s="151" t="s">
        <v>0</v>
      </c>
      <c r="B75" s="152" t="s">
        <v>149</v>
      </c>
      <c r="C75" s="153" t="s">
        <v>2</v>
      </c>
      <c r="D75" s="154" t="s">
        <v>3</v>
      </c>
      <c r="E75" s="155" t="s">
        <v>150</v>
      </c>
      <c r="F75" s="156" t="s">
        <v>151</v>
      </c>
      <c r="G75" s="156" t="s">
        <v>152</v>
      </c>
      <c r="H75" s="156" t="s">
        <v>153</v>
      </c>
      <c r="I75" s="156" t="s">
        <v>154</v>
      </c>
      <c r="J75" s="156" t="s">
        <v>155</v>
      </c>
      <c r="K75" s="156" t="s">
        <v>156</v>
      </c>
      <c r="L75" s="156" t="s">
        <v>157</v>
      </c>
      <c r="M75" s="157" t="s">
        <v>11</v>
      </c>
      <c r="N75" s="155" t="s">
        <v>150</v>
      </c>
      <c r="O75" s="156" t="s">
        <v>151</v>
      </c>
      <c r="P75" s="156" t="s">
        <v>152</v>
      </c>
      <c r="Q75" s="156" t="s">
        <v>153</v>
      </c>
      <c r="R75" s="156" t="s">
        <v>154</v>
      </c>
      <c r="S75" s="156" t="s">
        <v>155</v>
      </c>
      <c r="T75" s="156" t="s">
        <v>156</v>
      </c>
      <c r="U75" s="156" t="s">
        <v>157</v>
      </c>
      <c r="V75" s="157" t="s">
        <v>11</v>
      </c>
      <c r="W75" s="156" t="s">
        <v>157</v>
      </c>
      <c r="X75" s="157" t="s">
        <v>11</v>
      </c>
    </row>
    <row r="76" spans="1:30" ht="15.75" x14ac:dyDescent="0.25">
      <c r="A76" s="160" t="s">
        <v>14</v>
      </c>
      <c r="B76" s="163" t="s">
        <v>171</v>
      </c>
      <c r="C76" s="82" t="s">
        <v>172</v>
      </c>
      <c r="D76" s="81" t="s">
        <v>173</v>
      </c>
      <c r="E76" s="91">
        <v>1</v>
      </c>
      <c r="F76" s="94">
        <v>1</v>
      </c>
      <c r="G76" s="95">
        <v>2</v>
      </c>
      <c r="H76" s="94">
        <v>1</v>
      </c>
      <c r="I76" s="95">
        <v>1</v>
      </c>
      <c r="J76" s="94">
        <v>1</v>
      </c>
      <c r="K76" s="95">
        <v>1</v>
      </c>
      <c r="L76" s="96">
        <f>SUM(E76:K76)</f>
        <v>8</v>
      </c>
      <c r="M76" s="97">
        <v>1</v>
      </c>
      <c r="N76" s="91">
        <v>2</v>
      </c>
      <c r="O76" s="94">
        <v>2</v>
      </c>
      <c r="P76" s="95">
        <v>1</v>
      </c>
      <c r="Q76" s="95">
        <v>1</v>
      </c>
      <c r="R76" s="95">
        <v>3</v>
      </c>
      <c r="S76" s="94">
        <v>1</v>
      </c>
      <c r="T76" s="95">
        <v>3</v>
      </c>
      <c r="U76" s="96">
        <f>SUM(N76:T76)</f>
        <v>13</v>
      </c>
      <c r="V76" s="97">
        <v>2</v>
      </c>
      <c r="W76" s="132">
        <f>M76+V76</f>
        <v>3</v>
      </c>
      <c r="X76" s="205">
        <v>1</v>
      </c>
    </row>
    <row r="77" spans="1:30" ht="15.75" x14ac:dyDescent="0.25">
      <c r="A77" s="164" t="s">
        <v>18</v>
      </c>
      <c r="B77" s="161" t="s">
        <v>174</v>
      </c>
      <c r="C77" s="162" t="s">
        <v>175</v>
      </c>
      <c r="D77" s="82" t="s">
        <v>173</v>
      </c>
      <c r="E77" s="24">
        <v>2</v>
      </c>
      <c r="F77" s="27">
        <v>3</v>
      </c>
      <c r="G77" s="28">
        <v>3</v>
      </c>
      <c r="H77" s="27">
        <v>3</v>
      </c>
      <c r="I77" s="28">
        <v>3</v>
      </c>
      <c r="J77" s="27">
        <v>3</v>
      </c>
      <c r="K77" s="28">
        <v>3</v>
      </c>
      <c r="L77" s="76">
        <f t="shared" ref="L77:L78" si="1">SUM(E77:K77)</f>
        <v>20</v>
      </c>
      <c r="M77" s="30">
        <v>3</v>
      </c>
      <c r="N77" s="24">
        <v>1</v>
      </c>
      <c r="O77" s="27">
        <v>1</v>
      </c>
      <c r="P77" s="28">
        <v>2</v>
      </c>
      <c r="Q77" s="28">
        <v>3</v>
      </c>
      <c r="R77" s="28">
        <v>2</v>
      </c>
      <c r="S77" s="27">
        <v>2</v>
      </c>
      <c r="T77" s="28">
        <v>2</v>
      </c>
      <c r="U77" s="76">
        <f t="shared" ref="U77:U78" si="2">SUM(N77:T77)</f>
        <v>13</v>
      </c>
      <c r="V77" s="30">
        <v>1</v>
      </c>
      <c r="W77" s="165">
        <f t="shared" ref="W77:W78" si="3">M77+V77</f>
        <v>4</v>
      </c>
      <c r="X77" s="206">
        <v>2</v>
      </c>
    </row>
    <row r="78" spans="1:30" ht="16.5" thickBot="1" x14ac:dyDescent="0.3">
      <c r="A78" s="166" t="s">
        <v>21</v>
      </c>
      <c r="B78" s="167" t="s">
        <v>176</v>
      </c>
      <c r="C78" s="168" t="s">
        <v>177</v>
      </c>
      <c r="D78" s="83" t="s">
        <v>173</v>
      </c>
      <c r="E78" s="113">
        <v>3</v>
      </c>
      <c r="F78" s="116">
        <v>2</v>
      </c>
      <c r="G78" s="117">
        <v>1</v>
      </c>
      <c r="H78" s="116">
        <v>2</v>
      </c>
      <c r="I78" s="117">
        <v>2</v>
      </c>
      <c r="J78" s="116">
        <v>2</v>
      </c>
      <c r="K78" s="117">
        <v>2</v>
      </c>
      <c r="L78" s="169">
        <f t="shared" si="1"/>
        <v>14</v>
      </c>
      <c r="M78" s="119">
        <v>2</v>
      </c>
      <c r="N78" s="113">
        <v>3</v>
      </c>
      <c r="O78" s="116">
        <v>3</v>
      </c>
      <c r="P78" s="117">
        <v>3</v>
      </c>
      <c r="Q78" s="117">
        <v>2</v>
      </c>
      <c r="R78" s="117">
        <v>1</v>
      </c>
      <c r="S78" s="116">
        <v>3</v>
      </c>
      <c r="T78" s="117">
        <v>1</v>
      </c>
      <c r="U78" s="169">
        <f t="shared" si="2"/>
        <v>16</v>
      </c>
      <c r="V78" s="119">
        <v>3</v>
      </c>
      <c r="W78" s="170">
        <f t="shared" si="3"/>
        <v>5</v>
      </c>
      <c r="X78" s="207">
        <v>3</v>
      </c>
    </row>
    <row r="79" spans="1:30" x14ac:dyDescent="0.25">
      <c r="A79" s="149"/>
      <c r="B79" s="149"/>
      <c r="C79" s="149"/>
      <c r="D79" s="149"/>
      <c r="E79" s="149"/>
      <c r="F79" s="149"/>
      <c r="G79" s="149"/>
      <c r="H79" s="149"/>
      <c r="I79" s="149"/>
      <c r="J79" s="149"/>
      <c r="K79" s="149"/>
      <c r="L79" s="149"/>
      <c r="M79" s="149"/>
      <c r="N79" s="149"/>
      <c r="O79" s="149"/>
      <c r="P79" s="149"/>
      <c r="Q79" s="149"/>
      <c r="R79" s="149"/>
      <c r="S79" s="149"/>
      <c r="T79" s="149"/>
      <c r="U79" s="149"/>
      <c r="V79" s="149"/>
      <c r="W79" s="149"/>
      <c r="X79" s="149"/>
    </row>
    <row r="80" spans="1:30" ht="15.75" thickBot="1" x14ac:dyDescent="0.3">
      <c r="A80" s="171" t="s">
        <v>178</v>
      </c>
      <c r="B80" s="171"/>
      <c r="C80" s="171"/>
      <c r="D80" s="171"/>
      <c r="E80" s="149"/>
      <c r="F80" s="149"/>
      <c r="G80" s="149"/>
      <c r="H80" s="149"/>
      <c r="I80" s="149"/>
      <c r="J80" s="149"/>
      <c r="K80" s="149"/>
      <c r="L80" s="149"/>
      <c r="M80" s="149"/>
      <c r="N80" s="149"/>
      <c r="O80" s="149"/>
      <c r="P80" s="149"/>
      <c r="Q80" s="149"/>
      <c r="R80" s="149"/>
      <c r="S80" s="149"/>
      <c r="T80" s="149"/>
      <c r="U80" s="149"/>
      <c r="V80" s="149"/>
      <c r="W80" s="149"/>
      <c r="X80" s="149"/>
    </row>
    <row r="81" spans="1:24" ht="15.75" thickBot="1" x14ac:dyDescent="0.3">
      <c r="A81" s="202" t="s">
        <v>0</v>
      </c>
      <c r="B81" s="203" t="s">
        <v>149</v>
      </c>
      <c r="C81" s="204" t="s">
        <v>2</v>
      </c>
      <c r="D81" s="198" t="s">
        <v>3</v>
      </c>
      <c r="E81" s="199" t="s">
        <v>150</v>
      </c>
      <c r="F81" s="200" t="s">
        <v>151</v>
      </c>
      <c r="G81" s="200" t="s">
        <v>152</v>
      </c>
      <c r="H81" s="200" t="s">
        <v>153</v>
      </c>
      <c r="I81" s="200" t="s">
        <v>154</v>
      </c>
      <c r="J81" s="200" t="s">
        <v>155</v>
      </c>
      <c r="K81" s="200" t="s">
        <v>156</v>
      </c>
      <c r="L81" s="200" t="s">
        <v>157</v>
      </c>
      <c r="M81" s="201" t="s">
        <v>11</v>
      </c>
      <c r="N81" s="149"/>
      <c r="O81" s="149"/>
      <c r="P81" s="149"/>
      <c r="Q81" s="149"/>
      <c r="R81" s="149"/>
      <c r="S81" s="149"/>
      <c r="T81" s="149"/>
      <c r="U81" s="149"/>
      <c r="V81" s="149"/>
      <c r="W81" s="149"/>
      <c r="X81" s="149"/>
    </row>
    <row r="82" spans="1:24" ht="15.75" x14ac:dyDescent="0.25">
      <c r="A82" s="212" t="s">
        <v>14</v>
      </c>
      <c r="B82" s="215" t="s">
        <v>184</v>
      </c>
      <c r="C82" s="218" t="s">
        <v>185</v>
      </c>
      <c r="D82" s="81" t="s">
        <v>180</v>
      </c>
      <c r="E82" s="93">
        <v>1</v>
      </c>
      <c r="F82" s="94">
        <v>1</v>
      </c>
      <c r="G82" s="95">
        <v>1</v>
      </c>
      <c r="H82" s="94">
        <v>1</v>
      </c>
      <c r="I82" s="95">
        <v>1</v>
      </c>
      <c r="J82" s="94">
        <v>1</v>
      </c>
      <c r="K82" s="95">
        <v>1</v>
      </c>
      <c r="L82" s="96">
        <f t="shared" ref="L82" si="4">SUM(E82:K82)</f>
        <v>7</v>
      </c>
      <c r="M82" s="205">
        <v>1</v>
      </c>
      <c r="N82" s="149"/>
      <c r="O82" s="149"/>
      <c r="P82" s="149"/>
      <c r="Q82" s="149"/>
      <c r="R82" s="134"/>
      <c r="S82" s="134"/>
      <c r="T82" s="134"/>
      <c r="U82" s="134"/>
      <c r="V82" s="134"/>
      <c r="W82" s="149"/>
      <c r="X82" s="149"/>
    </row>
    <row r="83" spans="1:24" ht="15.75" x14ac:dyDescent="0.25">
      <c r="A83" s="213" t="s">
        <v>18</v>
      </c>
      <c r="B83" s="216" t="s">
        <v>158</v>
      </c>
      <c r="C83" s="219" t="s">
        <v>179</v>
      </c>
      <c r="D83" s="162" t="s">
        <v>180</v>
      </c>
      <c r="E83" s="26">
        <v>3</v>
      </c>
      <c r="F83" s="27">
        <v>2</v>
      </c>
      <c r="G83" s="28">
        <v>2</v>
      </c>
      <c r="H83" s="27">
        <v>3</v>
      </c>
      <c r="I83" s="28">
        <v>2</v>
      </c>
      <c r="J83" s="27">
        <v>3</v>
      </c>
      <c r="K83" s="28">
        <v>4</v>
      </c>
      <c r="L83" s="29">
        <f>SUM(E83:K83)</f>
        <v>19</v>
      </c>
      <c r="M83" s="206">
        <v>2</v>
      </c>
      <c r="N83" s="149"/>
      <c r="O83" s="149"/>
      <c r="P83" s="149"/>
      <c r="Q83" s="149"/>
      <c r="R83" s="134"/>
      <c r="S83" s="134"/>
      <c r="T83" s="134"/>
      <c r="U83" s="134"/>
      <c r="V83" s="134"/>
      <c r="W83" s="149"/>
      <c r="X83" s="149"/>
    </row>
    <row r="84" spans="1:24" ht="15.75" x14ac:dyDescent="0.25">
      <c r="A84" s="213" t="s">
        <v>21</v>
      </c>
      <c r="B84" s="216" t="s">
        <v>186</v>
      </c>
      <c r="C84" s="219" t="s">
        <v>187</v>
      </c>
      <c r="D84" s="162" t="s">
        <v>180</v>
      </c>
      <c r="E84" s="26">
        <v>2</v>
      </c>
      <c r="F84" s="27">
        <v>3</v>
      </c>
      <c r="G84" s="28">
        <v>3</v>
      </c>
      <c r="H84" s="27">
        <v>5</v>
      </c>
      <c r="I84" s="28">
        <v>4</v>
      </c>
      <c r="J84" s="27">
        <v>2</v>
      </c>
      <c r="K84" s="28">
        <v>2</v>
      </c>
      <c r="L84" s="29">
        <f>SUM(E84:K84)</f>
        <v>21</v>
      </c>
      <c r="M84" s="206">
        <v>3</v>
      </c>
      <c r="N84" s="149"/>
      <c r="O84" s="149"/>
      <c r="P84" s="149"/>
      <c r="Q84" s="149"/>
      <c r="R84" s="134"/>
      <c r="S84" s="134"/>
      <c r="T84" s="134"/>
      <c r="U84" s="134"/>
      <c r="V84" s="134"/>
      <c r="W84" s="149"/>
      <c r="X84" s="149"/>
    </row>
    <row r="85" spans="1:24" ht="15.75" x14ac:dyDescent="0.25">
      <c r="A85" s="213" t="s">
        <v>24</v>
      </c>
      <c r="B85" s="216" t="s">
        <v>182</v>
      </c>
      <c r="C85" s="219" t="s">
        <v>183</v>
      </c>
      <c r="D85" s="162" t="s">
        <v>180</v>
      </c>
      <c r="E85" s="26">
        <v>4</v>
      </c>
      <c r="F85" s="27">
        <v>5</v>
      </c>
      <c r="G85" s="28">
        <v>4</v>
      </c>
      <c r="H85" s="27">
        <v>2</v>
      </c>
      <c r="I85" s="28">
        <v>3</v>
      </c>
      <c r="J85" s="27">
        <v>5</v>
      </c>
      <c r="K85" s="28">
        <v>5</v>
      </c>
      <c r="L85" s="29">
        <f>SUM(E85:K85)</f>
        <v>28</v>
      </c>
      <c r="M85" s="206">
        <v>4</v>
      </c>
      <c r="N85" s="149"/>
      <c r="O85" s="149"/>
      <c r="P85" s="149"/>
      <c r="Q85" s="149"/>
      <c r="R85" s="134"/>
      <c r="S85" s="134"/>
      <c r="T85" s="134"/>
      <c r="U85" s="134"/>
      <c r="V85" s="134"/>
      <c r="W85" s="149"/>
      <c r="X85" s="149"/>
    </row>
    <row r="86" spans="1:24" ht="16.5" thickBot="1" x14ac:dyDescent="0.3">
      <c r="A86" s="214" t="s">
        <v>37</v>
      </c>
      <c r="B86" s="217" t="s">
        <v>166</v>
      </c>
      <c r="C86" s="220" t="s">
        <v>181</v>
      </c>
      <c r="D86" s="168" t="s">
        <v>180</v>
      </c>
      <c r="E86" s="115">
        <v>5</v>
      </c>
      <c r="F86" s="116">
        <v>4</v>
      </c>
      <c r="G86" s="117">
        <v>5</v>
      </c>
      <c r="H86" s="116">
        <v>4</v>
      </c>
      <c r="I86" s="117">
        <v>5</v>
      </c>
      <c r="J86" s="116">
        <v>4</v>
      </c>
      <c r="K86" s="117">
        <v>3</v>
      </c>
      <c r="L86" s="118">
        <f t="shared" ref="L86" si="5">SUM(E86:K86)</f>
        <v>30</v>
      </c>
      <c r="M86" s="207">
        <v>5</v>
      </c>
      <c r="N86" s="149"/>
      <c r="O86" s="149"/>
      <c r="P86" s="149"/>
      <c r="Q86" s="149"/>
      <c r="R86" s="134"/>
      <c r="S86" s="134"/>
      <c r="T86" s="134"/>
      <c r="U86" s="134"/>
      <c r="V86" s="134"/>
      <c r="W86" s="149"/>
      <c r="X86" s="149"/>
    </row>
    <row r="87" spans="1:24" ht="15.75" x14ac:dyDescent="0.25">
      <c r="A87" s="172"/>
      <c r="B87" s="149"/>
      <c r="C87" s="149"/>
      <c r="D87" s="149"/>
      <c r="E87" s="149"/>
      <c r="F87" s="149"/>
      <c r="G87" s="149"/>
      <c r="H87" s="149"/>
      <c r="I87" s="149"/>
      <c r="J87" s="149"/>
      <c r="K87" s="149"/>
      <c r="L87" s="149"/>
      <c r="M87" s="149"/>
      <c r="N87" s="149"/>
      <c r="O87" s="149"/>
      <c r="P87" s="149"/>
      <c r="Q87" s="149"/>
      <c r="R87" s="149"/>
      <c r="S87" s="149"/>
      <c r="T87" s="149"/>
      <c r="U87" s="149"/>
      <c r="V87" s="149"/>
      <c r="W87" s="149"/>
      <c r="X87" s="149"/>
    </row>
    <row r="88" spans="1:24" ht="15.75" thickBot="1" x14ac:dyDescent="0.3">
      <c r="A88" s="171" t="s">
        <v>188</v>
      </c>
      <c r="B88" s="171"/>
      <c r="C88" s="171"/>
      <c r="D88" s="171"/>
      <c r="E88" s="149"/>
      <c r="F88" s="149"/>
      <c r="G88" s="149"/>
      <c r="H88" s="149"/>
      <c r="I88" s="149"/>
      <c r="J88" s="149"/>
      <c r="K88" s="149"/>
      <c r="L88" s="149"/>
      <c r="M88" s="149"/>
      <c r="N88" s="149"/>
      <c r="O88" s="149"/>
      <c r="P88" s="149"/>
      <c r="Q88" s="149"/>
      <c r="R88" s="149"/>
      <c r="S88" s="149"/>
      <c r="T88" s="149"/>
      <c r="U88" s="149"/>
      <c r="V88" s="149"/>
      <c r="W88" s="149"/>
      <c r="X88" s="149"/>
    </row>
    <row r="89" spans="1:24" ht="15.75" thickBot="1" x14ac:dyDescent="0.3">
      <c r="A89" s="151" t="s">
        <v>0</v>
      </c>
      <c r="B89" s="152" t="s">
        <v>149</v>
      </c>
      <c r="C89" s="153" t="s">
        <v>2</v>
      </c>
      <c r="D89" s="154" t="s">
        <v>3</v>
      </c>
      <c r="E89" s="155" t="s">
        <v>150</v>
      </c>
      <c r="F89" s="156" t="s">
        <v>151</v>
      </c>
      <c r="G89" s="156" t="s">
        <v>152</v>
      </c>
      <c r="H89" s="156" t="s">
        <v>153</v>
      </c>
      <c r="I89" s="156" t="s">
        <v>154</v>
      </c>
      <c r="J89" s="156" t="s">
        <v>155</v>
      </c>
      <c r="K89" s="156" t="s">
        <v>156</v>
      </c>
      <c r="L89" s="156" t="s">
        <v>157</v>
      </c>
      <c r="M89" s="157" t="s">
        <v>11</v>
      </c>
      <c r="N89" s="149"/>
      <c r="O89" s="149"/>
      <c r="P89" s="149"/>
      <c r="Q89" s="149"/>
      <c r="R89" s="149"/>
      <c r="S89" s="149"/>
      <c r="T89" s="149"/>
      <c r="U89" s="149"/>
      <c r="V89" s="149"/>
      <c r="W89" s="149"/>
      <c r="X89" s="149"/>
    </row>
    <row r="90" spans="1:24" ht="15.75" x14ac:dyDescent="0.25">
      <c r="A90" s="160" t="s">
        <v>14</v>
      </c>
      <c r="B90" s="163" t="s">
        <v>171</v>
      </c>
      <c r="C90" s="82" t="s">
        <v>189</v>
      </c>
      <c r="D90" s="81" t="s">
        <v>190</v>
      </c>
      <c r="E90" s="91">
        <v>2</v>
      </c>
      <c r="F90" s="94">
        <v>1</v>
      </c>
      <c r="G90" s="95">
        <v>2</v>
      </c>
      <c r="H90" s="94">
        <v>2</v>
      </c>
      <c r="I90" s="95">
        <v>1</v>
      </c>
      <c r="J90" s="94">
        <v>1</v>
      </c>
      <c r="K90" s="95">
        <v>1</v>
      </c>
      <c r="L90" s="96">
        <f>SUM(E90:K90)</f>
        <v>10</v>
      </c>
      <c r="M90" s="97">
        <v>1</v>
      </c>
      <c r="N90" s="149"/>
      <c r="O90" s="149"/>
      <c r="P90" s="149"/>
      <c r="Q90" s="149"/>
      <c r="R90" s="149"/>
      <c r="S90" s="149"/>
      <c r="T90" s="149"/>
      <c r="U90" s="149"/>
      <c r="V90" s="149"/>
      <c r="W90" s="149"/>
      <c r="X90" s="149"/>
    </row>
    <row r="91" spans="1:24" ht="16.5" thickBot="1" x14ac:dyDescent="0.3">
      <c r="A91" s="166" t="s">
        <v>18</v>
      </c>
      <c r="B91" s="167" t="s">
        <v>191</v>
      </c>
      <c r="C91" s="168" t="s">
        <v>192</v>
      </c>
      <c r="D91" s="83" t="s">
        <v>190</v>
      </c>
      <c r="E91" s="113">
        <v>1</v>
      </c>
      <c r="F91" s="116">
        <v>2</v>
      </c>
      <c r="G91" s="117">
        <v>1</v>
      </c>
      <c r="H91" s="116">
        <v>1</v>
      </c>
      <c r="I91" s="117">
        <v>2</v>
      </c>
      <c r="J91" s="116">
        <v>2</v>
      </c>
      <c r="K91" s="117">
        <v>2</v>
      </c>
      <c r="L91" s="169">
        <f t="shared" ref="L91" si="6">SUM(E91:K91)</f>
        <v>11</v>
      </c>
      <c r="M91" s="119">
        <v>2</v>
      </c>
      <c r="N91" s="149"/>
      <c r="O91" s="149"/>
      <c r="P91" s="149"/>
      <c r="Q91" s="149"/>
      <c r="R91" s="149"/>
      <c r="S91" s="149"/>
      <c r="T91" s="149"/>
      <c r="U91" s="149"/>
      <c r="V91" s="149"/>
      <c r="W91" s="149"/>
      <c r="X91" s="149"/>
    </row>
    <row r="92" spans="1:24" x14ac:dyDescent="0.25">
      <c r="A92" s="149"/>
      <c r="B92" s="149"/>
      <c r="C92" s="149"/>
      <c r="D92" s="149"/>
      <c r="E92" s="149"/>
      <c r="F92" s="149"/>
      <c r="G92" s="149"/>
      <c r="H92" s="149"/>
      <c r="I92" s="149"/>
      <c r="J92" s="149"/>
      <c r="K92" s="149"/>
      <c r="L92" s="149"/>
      <c r="M92" s="149"/>
      <c r="N92" s="149"/>
      <c r="O92" s="149"/>
      <c r="P92" s="149"/>
      <c r="Q92" s="149"/>
      <c r="R92" s="149"/>
      <c r="S92" s="149"/>
      <c r="T92" s="149"/>
      <c r="U92" s="149"/>
      <c r="V92" s="149"/>
      <c r="W92" s="149"/>
      <c r="X92" s="149"/>
    </row>
    <row r="93" spans="1:24" x14ac:dyDescent="0.25">
      <c r="A93" s="149"/>
      <c r="B93" s="149"/>
      <c r="C93" s="149"/>
      <c r="D93" s="149"/>
      <c r="E93" s="149"/>
      <c r="F93" s="149"/>
      <c r="G93" s="149"/>
      <c r="H93" s="149"/>
      <c r="I93" s="149"/>
      <c r="J93" s="149"/>
      <c r="K93" s="149"/>
      <c r="L93" s="149"/>
      <c r="M93" s="149"/>
      <c r="N93" s="149"/>
      <c r="O93" s="149"/>
      <c r="P93" s="149"/>
      <c r="Q93" s="149"/>
      <c r="R93" s="149"/>
      <c r="S93" s="149"/>
      <c r="T93" s="149"/>
      <c r="U93" s="149"/>
      <c r="V93" s="149"/>
      <c r="W93" s="149"/>
      <c r="X93" s="149"/>
    </row>
    <row r="94" spans="1:24" x14ac:dyDescent="0.25">
      <c r="A94" s="149"/>
      <c r="B94" s="149"/>
      <c r="C94" s="149"/>
      <c r="D94" s="149"/>
      <c r="E94" s="149"/>
      <c r="F94" s="149"/>
      <c r="G94" s="149"/>
      <c r="H94" s="149"/>
      <c r="I94" s="149"/>
      <c r="J94" s="149"/>
      <c r="K94" s="149"/>
      <c r="L94" s="149"/>
      <c r="M94" s="149"/>
      <c r="N94" s="149"/>
      <c r="O94" s="149"/>
      <c r="P94" s="149"/>
      <c r="Q94" s="149"/>
      <c r="R94" s="149"/>
      <c r="S94" s="149"/>
      <c r="T94" s="149"/>
      <c r="U94" s="149"/>
      <c r="V94" s="149"/>
      <c r="W94" s="149"/>
      <c r="X94" s="149"/>
    </row>
  </sheetData>
  <mergeCells count="41">
    <mergeCell ref="E74:M74"/>
    <mergeCell ref="B64:D64"/>
    <mergeCell ref="B73:D73"/>
    <mergeCell ref="A80:D80"/>
    <mergeCell ref="A88:D88"/>
    <mergeCell ref="E65:L65"/>
    <mergeCell ref="M65:U65"/>
    <mergeCell ref="N74:V74"/>
    <mergeCell ref="E55:K55"/>
    <mergeCell ref="M55:S55"/>
    <mergeCell ref="U55:AA55"/>
    <mergeCell ref="E46:K46"/>
    <mergeCell ref="M46:S46"/>
    <mergeCell ref="U46:AA46"/>
    <mergeCell ref="E37:K37"/>
    <mergeCell ref="M37:S37"/>
    <mergeCell ref="U37:AA37"/>
    <mergeCell ref="E32:K32"/>
    <mergeCell ref="M32:S32"/>
    <mergeCell ref="U32:AA32"/>
    <mergeCell ref="E30:K30"/>
    <mergeCell ref="M30:S30"/>
    <mergeCell ref="U30:AA30"/>
    <mergeCell ref="E26:K26"/>
    <mergeCell ref="M26:S26"/>
    <mergeCell ref="U26:AA26"/>
    <mergeCell ref="E18:K18"/>
    <mergeCell ref="M18:S18"/>
    <mergeCell ref="U18:AA18"/>
    <mergeCell ref="E13:K13"/>
    <mergeCell ref="M13:S13"/>
    <mergeCell ref="U13:AA13"/>
    <mergeCell ref="E7:K7"/>
    <mergeCell ref="M7:S7"/>
    <mergeCell ref="U7:AA7"/>
    <mergeCell ref="E2:K2"/>
    <mergeCell ref="M2:S2"/>
    <mergeCell ref="U2:AA2"/>
    <mergeCell ref="E1:L1"/>
    <mergeCell ref="M1:T1"/>
    <mergeCell ref="U1:A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Irita Jasinska</dc:creator>
  <cp:lastModifiedBy>Irita Jasinska</cp:lastModifiedBy>
  <dcterms:created xsi:type="dcterms:W3CDTF">2018-01-15T10:03:48Z</dcterms:created>
  <dcterms:modified xsi:type="dcterms:W3CDTF">2018-01-15T10:51:49Z</dcterms:modified>
</cp:coreProperties>
</file>